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25" windowHeight="777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301" i="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0"/>
  <c r="I138"/>
  <c r="I136"/>
  <c r="I134"/>
  <c r="I132"/>
  <c r="I130"/>
  <c r="I128"/>
  <c r="I126"/>
  <c r="I124"/>
  <c r="I122"/>
  <c r="I120"/>
  <c r="I118"/>
  <c r="I116"/>
  <c r="I114"/>
  <c r="I112"/>
  <c r="I110"/>
  <c r="I108"/>
  <c r="I106"/>
  <c r="I104"/>
  <c r="I102"/>
  <c r="I100"/>
  <c r="I99"/>
  <c r="I98"/>
  <c r="I97"/>
  <c r="I96"/>
  <c r="I95"/>
  <c r="I94"/>
  <c r="I93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28"/>
</calcChain>
</file>

<file path=xl/sharedStrings.xml><?xml version="1.0" encoding="utf-8"?>
<sst xmlns="http://schemas.openxmlformats.org/spreadsheetml/2006/main" count="778" uniqueCount="379">
  <si>
    <t>CIG</t>
  </si>
  <si>
    <t xml:space="preserve"> Oggetto  </t>
  </si>
  <si>
    <t>Procedura di scelta del contraente</t>
  </si>
  <si>
    <t>Importo di aggiudicazione</t>
  </si>
  <si>
    <t xml:space="preserve">Data Inizio  </t>
  </si>
  <si>
    <t xml:space="preserve"> Data Scadenza  </t>
  </si>
  <si>
    <t>Somme liquidate al netto dell'IVA</t>
  </si>
  <si>
    <t>Z760CAEBA0</t>
  </si>
  <si>
    <t>ZF50CB622D</t>
  </si>
  <si>
    <t>Z3E0CC91D2</t>
  </si>
  <si>
    <t>Z200CC938A</t>
  </si>
  <si>
    <t>Z850CC944A</t>
  </si>
  <si>
    <t>Z510CC94FB</t>
  </si>
  <si>
    <t>ZFA0CC9669</t>
  </si>
  <si>
    <t>ZB00CC970E</t>
  </si>
  <si>
    <t>Z2C0CC99B7</t>
  </si>
  <si>
    <t>Z5B0CC9A9E</t>
  </si>
  <si>
    <t>ZAD0CC9B26</t>
  </si>
  <si>
    <t>ZAF0CE8EBF</t>
  </si>
  <si>
    <t>ZCE0CE903D</t>
  </si>
  <si>
    <t>Z190CE9175</t>
  </si>
  <si>
    <t>Z820CE924E</t>
  </si>
  <si>
    <t>Z040CE949F</t>
  </si>
  <si>
    <t>ZB90CE955D</t>
  </si>
  <si>
    <t>Z6A0D22D52</t>
  </si>
  <si>
    <t>ZBC07D80AB</t>
  </si>
  <si>
    <t>contratto inventario e facile consumo</t>
  </si>
  <si>
    <t>Z0107FE60B</t>
  </si>
  <si>
    <t xml:space="preserve">CONTRATTO MANUTENZIONE 1° SEMESTRE 2013 - </t>
  </si>
  <si>
    <t>affidamento diretto</t>
  </si>
  <si>
    <t xml:space="preserve">DITTA INTERSISTEMI ITALIA S.P.A. - </t>
  </si>
  <si>
    <t>ZE90803E11</t>
  </si>
  <si>
    <t xml:space="preserve">MANUTENZIONE HARDWARE ANNO 2013 </t>
  </si>
  <si>
    <t>DITTA BUL SERVIZI INFORMATICI DI RIZZUTI &amp; C. S.A.S.</t>
  </si>
  <si>
    <t>Z06080467F</t>
  </si>
  <si>
    <t xml:space="preserve">- CONTRATTO MANUTENZIONE ORDINARIA IMPIANTO SOLLEVAMENTO ANNO 2013 - </t>
  </si>
  <si>
    <t>ZB2080D7E2</t>
  </si>
  <si>
    <t xml:space="preserve">ASSISTENZA TECNICA MACCHINE UFFICIO ANNO 2013 - </t>
  </si>
  <si>
    <t>Acquisto ME.PA.</t>
  </si>
  <si>
    <t xml:space="preserve">DITTA OFFICE COPIER S.R.L. </t>
  </si>
  <si>
    <t>Z7808142CF</t>
  </si>
  <si>
    <t xml:space="preserve">MANUTENZIONE IMPIANTO ELETTRICO ANNO 2013 - </t>
  </si>
  <si>
    <t>DITTA LP GLOBAL SERVICE S.R.L</t>
  </si>
  <si>
    <t>Z25082D5F6</t>
  </si>
  <si>
    <t xml:space="preserve">MANUTENZIONE IMPIANTO ANTINCENDIO - ESTINTORI ANNO 2013 - </t>
  </si>
  <si>
    <t>ZBC081437D</t>
  </si>
  <si>
    <t xml:space="preserve">MANUTENZIONE IMPIANTO DI CLIMATIZZAZIONE ANNO 2013 - </t>
  </si>
  <si>
    <t>Z5D0819E8F</t>
  </si>
  <si>
    <t xml:space="preserve">NOLEGGIO ASCIUGAMANI, SAPONE, CARTA IGIENICA ANNO 2013 - </t>
  </si>
  <si>
    <t>DITTA MISTER BRUNO S.R.L</t>
  </si>
  <si>
    <t>Z7E0830094</t>
  </si>
  <si>
    <t xml:space="preserve">PULIZIA LOCALI ANNO 2013 - </t>
  </si>
  <si>
    <t xml:space="preserve">DITTA ARCOBALENO DI CONTE ANGELINA </t>
  </si>
  <si>
    <t>ZCD0AAA522</t>
  </si>
  <si>
    <t xml:space="preserve">CONTRATTO MANUTENZIONE 2° SEMESTRE 2013 - </t>
  </si>
  <si>
    <t>ZAE0AAB15E</t>
  </si>
  <si>
    <t xml:space="preserve">CONTRATTO ANNO 2013 SISTEMA E GESTIONE POLO E APPLICATIVO SBNWEB </t>
  </si>
  <si>
    <t xml:space="preserve">DITTA GRUPPO ALMAVIVA S.P.A. </t>
  </si>
  <si>
    <t>Z0A07806AA</t>
  </si>
  <si>
    <t>acquisto guanti e scarpe antinfortunistica</t>
  </si>
  <si>
    <t>ditta Rovito Giuseppe di G. Tafuro</t>
  </si>
  <si>
    <t>ZAC0780730</t>
  </si>
  <si>
    <t>acquisto silicone</t>
  </si>
  <si>
    <t>03/12/02012</t>
  </si>
  <si>
    <t>Z6307C7295</t>
  </si>
  <si>
    <t>convenzione Consip Fonia 4</t>
  </si>
  <si>
    <t>telecom italia S.p.A.</t>
  </si>
  <si>
    <t>Z7A07CDDC5</t>
  </si>
  <si>
    <t>acquisto etichette rotolo</t>
  </si>
  <si>
    <t>Seri Stampa s.r.l.</t>
  </si>
  <si>
    <t>ZA307C53CA</t>
  </si>
  <si>
    <t>spostamento impianto tecnologico spegnimento incendi</t>
  </si>
  <si>
    <t>Z8707C5220</t>
  </si>
  <si>
    <t>acquisto carta copy 2 Fabriano</t>
  </si>
  <si>
    <t>ditta Office Depot Italia s.r.l.</t>
  </si>
  <si>
    <t>48169110B5</t>
  </si>
  <si>
    <t>convenzione Consip Sicurezza luoghi lavoro</t>
  </si>
  <si>
    <t>RTI SINTESI S.p.A.</t>
  </si>
  <si>
    <t>Z7F0D3A78F</t>
  </si>
  <si>
    <t>manutenzione ordinaria</t>
  </si>
  <si>
    <t>manutenzione straordinaria collaudo bombole gas antincendio</t>
  </si>
  <si>
    <t>Z480A9AF77</t>
  </si>
  <si>
    <t>fornitura energia elettrica</t>
  </si>
  <si>
    <t>ENEL Mercato Libero</t>
  </si>
  <si>
    <t>02/0702013</t>
  </si>
  <si>
    <t>Z6C08E4EF9</t>
  </si>
  <si>
    <t>viisite fiscali</t>
  </si>
  <si>
    <t>ASP N° 4</t>
  </si>
  <si>
    <t>Z260786965</t>
  </si>
  <si>
    <t>Z060860B15</t>
  </si>
  <si>
    <t>Z0B08E9DBD</t>
  </si>
  <si>
    <t>ZE50BBC274</t>
  </si>
  <si>
    <t>ZE70AB4FE1</t>
  </si>
  <si>
    <t>canone hostjng Polo SBN anno 2013</t>
  </si>
  <si>
    <t>INERA SRL</t>
  </si>
  <si>
    <t>ZA90B98C3D</t>
  </si>
  <si>
    <t>acquisto prodotti  informatici</t>
  </si>
  <si>
    <t>ZCA0BF7627</t>
  </si>
  <si>
    <t>acquisto cancelleria</t>
  </si>
  <si>
    <t>Z2D07FDD50</t>
  </si>
  <si>
    <t>Z60080F6BA</t>
  </si>
  <si>
    <t>fornitura cartucce e toner</t>
  </si>
  <si>
    <t>ZB3080D922</t>
  </si>
  <si>
    <t>FORNITURA GAS</t>
  </si>
  <si>
    <t>ENI GAS</t>
  </si>
  <si>
    <t>ZB008D94E</t>
  </si>
  <si>
    <t>ZDA0860965</t>
  </si>
  <si>
    <t>utenze telefoniche fisse</t>
  </si>
  <si>
    <t>WIND TELECOMUNICAZIONI SpA</t>
  </si>
  <si>
    <t>Z3108609ED</t>
  </si>
  <si>
    <t>Z7507BE74E</t>
  </si>
  <si>
    <t>abbonamento quotidiano Unità</t>
  </si>
  <si>
    <t>Nuova Iniziativa Editoriale SpA</t>
  </si>
  <si>
    <t>30/11/012</t>
  </si>
  <si>
    <t>ZF20868D5D</t>
  </si>
  <si>
    <t>Acquisto pubblicazioni</t>
  </si>
  <si>
    <t>NIE</t>
  </si>
  <si>
    <t>ZC00868D9D</t>
  </si>
  <si>
    <t>SCIENZE E LETTERE SRL</t>
  </si>
  <si>
    <t>Z510868D1C</t>
  </si>
  <si>
    <t>ZE50868CCD</t>
  </si>
  <si>
    <t>ACQUISTO LIBRERIE</t>
  </si>
  <si>
    <t>F.LLI BONOFIGLIO SAS DI BONOFIGLIO MAURIZIO</t>
  </si>
  <si>
    <t>ZC2086D1CE</t>
  </si>
  <si>
    <t>AIB</t>
  </si>
  <si>
    <t>Z950877E01</t>
  </si>
  <si>
    <t>EDITORIALE SCIENTIFICA SRL</t>
  </si>
  <si>
    <t>Z850877D9D</t>
  </si>
  <si>
    <t>VITA E PENSIERO</t>
  </si>
  <si>
    <t>ZBA086D297</t>
  </si>
  <si>
    <t>EDITORE ZECCHINI SRL</t>
  </si>
  <si>
    <t>Z0B08A3829</t>
  </si>
  <si>
    <t>Z3208A37E3</t>
  </si>
  <si>
    <t>Z6808A796D</t>
  </si>
  <si>
    <t>FORNITURA FOTOCOPIATRICE</t>
  </si>
  <si>
    <t>OFFICE COPIER SRL</t>
  </si>
  <si>
    <t>Z4308A7942</t>
  </si>
  <si>
    <t>FORNITURA TIMBRI</t>
  </si>
  <si>
    <t xml:space="preserve">DITTA TIMBRIFICIO ARENA </t>
  </si>
  <si>
    <t>Z8A08A79C4</t>
  </si>
  <si>
    <t>FORNITURA STRISCE ANTITACCHEGGIO 16 CM. BIADESIVE</t>
  </si>
  <si>
    <t>Tecnicas PANTRA S.L.</t>
  </si>
  <si>
    <t>ESB79714622</t>
  </si>
  <si>
    <t>Z2308B0D82</t>
  </si>
  <si>
    <t>ABBONAMENTO PERIODICI 2012</t>
  </si>
  <si>
    <t>Casa Editrice Leo OLSCHKI</t>
  </si>
  <si>
    <t>Z4308BDA3A</t>
  </si>
  <si>
    <t>FORNITURA GAS  PERIODO  07/12/2012-24/01/2013- COD CLI201</t>
  </si>
  <si>
    <t>24/01/213</t>
  </si>
  <si>
    <t>ZBD08C05E5</t>
  </si>
  <si>
    <t>ABBONAMENTO A BIBLIOTECHE OGGI ANNO 2013</t>
  </si>
  <si>
    <t>EDITRICE BIBLIOGRAFICA</t>
  </si>
  <si>
    <t>Z4008C0685</t>
  </si>
  <si>
    <t>ABBONAMENTO GAZZETTA UFF. UNIONE EUROPEA ANNO 2013</t>
  </si>
  <si>
    <t>LICOSA Libreria Commissionaria Sansoni SpA</t>
  </si>
  <si>
    <t>ZB708C2B7F</t>
  </si>
  <si>
    <t>ABBONAMENTO PERIODICO "BELFAGOR" ANNO 2010</t>
  </si>
  <si>
    <t>ZD508C2AC2</t>
  </si>
  <si>
    <t>ABBONAMENTO CORRIERE DELLA SERA ANNO 2013</t>
  </si>
  <si>
    <t>RCS MEDIAGROUP S  PA</t>
  </si>
  <si>
    <t>Z7F08C2C17</t>
  </si>
  <si>
    <t>ABBONAMENTO RIVISTA "ITALIANIEUROPEI" ANNO 2012</t>
  </si>
  <si>
    <t>SOLARIS SRL</t>
  </si>
  <si>
    <t>ZAA08E9D74</t>
  </si>
  <si>
    <t>ABBONAMENTO ALLA RIVISTA "STORIA DELL'ARTE"</t>
  </si>
  <si>
    <t>CAM EDIITRICE SRL</t>
  </si>
  <si>
    <t>ZDC08CEADB</t>
  </si>
  <si>
    <t>ABBONAMENTO RIVISTE ECONOMIA</t>
  </si>
  <si>
    <t>UTET GIURIDICA</t>
  </si>
  <si>
    <t>ZEC08E9C9D</t>
  </si>
  <si>
    <t>ABBONAMENTO RIVISTA "FORO AMMINISTRATIVO"</t>
  </si>
  <si>
    <t>ZANICHELLI EDITORE SpA</t>
  </si>
  <si>
    <t>Z0E08CEB38</t>
  </si>
  <si>
    <t>ABBONAMENTO ALLA RIVISTA "IL GIORNALE DELLE LIBRERIA"</t>
  </si>
  <si>
    <t>EDISER SRL A SOCIO UNICO</t>
  </si>
  <si>
    <t>ZE408FEBBD</t>
  </si>
  <si>
    <t>Z2208FEB6A</t>
  </si>
  <si>
    <t>Z7B08FEAE4</t>
  </si>
  <si>
    <t>FORNITURA  N. 10 CORNICI ACCIAIO</t>
  </si>
  <si>
    <t>GAROFALO ARTE SAS</t>
  </si>
  <si>
    <t>ZEE90536C</t>
  </si>
  <si>
    <t>Z5508E9D18</t>
  </si>
  <si>
    <t>ABBONAMENTO AL PERIODICO "SAPERE"</t>
  </si>
  <si>
    <t>EDIZIONI DEDALO SRL</t>
  </si>
  <si>
    <t>Z0408F9EB2</t>
  </si>
  <si>
    <t>ABBONAMENTO AL PERIODICO "VITA E PENSIERO"</t>
  </si>
  <si>
    <t>UNIVERSITA' CATTOLICA SACRO CUORE</t>
  </si>
  <si>
    <t>Z1109173EC</t>
  </si>
  <si>
    <t>ABBONAMENTO ALLA RIVISTA "DIRITTO E GIURISPRUDENZA AGRARIA"</t>
  </si>
  <si>
    <t>EDIZIONI TELLUS SRL</t>
  </si>
  <si>
    <t>Z7A0917D98</t>
  </si>
  <si>
    <t>INTERVENTO TECNICO SU SOFTWARE GESTIONE PRESENZE</t>
  </si>
  <si>
    <t>NUOVA ALFA CALABRA</t>
  </si>
  <si>
    <t>ZA4091C8A5</t>
  </si>
  <si>
    <t>FORNITURA PERSONAL COMPUTER - LICENZE PER L'USO SISTEMA OPERATIVO</t>
  </si>
  <si>
    <t>PC SERVICE</t>
  </si>
  <si>
    <t>Z89091C83B</t>
  </si>
  <si>
    <t>FORNITURA CANCELLERIA</t>
  </si>
  <si>
    <t>Z5E091C868</t>
  </si>
  <si>
    <t>FORNITURA MATERIALE  FACILE CONSUMO</t>
  </si>
  <si>
    <t>ZF5093C8B6</t>
  </si>
  <si>
    <t>ABBONAMENTO ALLA RIVISTA "ARCHEOLOGIA VIVA"</t>
  </si>
  <si>
    <t>GIUNTI EDITORE SpA</t>
  </si>
  <si>
    <t>Z5A09858D5</t>
  </si>
  <si>
    <t>CONTO TELEFONICO RELATIVO AL PERIODO 01/02/2013-28/02/2013 - COD. CLI.489</t>
  </si>
  <si>
    <t>ZA609858BA</t>
  </si>
  <si>
    <t>CONTO TELEFONICO RELATIVO AL PERIODO 01/01/2013-28/02/2013- COD. CLI. 389</t>
  </si>
  <si>
    <t>Z380987CC5</t>
  </si>
  <si>
    <t>SOSTITUZIONE TELESCAMBIO E BATTERIA GRUPPO ELETTROGENO IMPIANTO ANTINCENDIO</t>
  </si>
  <si>
    <t>Z0B09BD360</t>
  </si>
  <si>
    <t>LAVORI ADEGUAMENTO PRESA CORRENTE OROLOGIO MARCATEMPO</t>
  </si>
  <si>
    <t>Z8109BD3CE</t>
  </si>
  <si>
    <t>MANUTENZIONE STRAORDINARIA GRUPPO ELETTROGENO IMPIANTO ANTINCENDIO E ACQUISTO N° 2 ESTINTORI</t>
  </si>
  <si>
    <t>Z0409BD46E</t>
  </si>
  <si>
    <t>FORNITURA TERMINALE RILEVAZIONE PRESENZE</t>
  </si>
  <si>
    <t>Z98094F624</t>
  </si>
  <si>
    <t>ACQUISTO CARTEGGI A FIRMA DI PERSONAGGI ILLUSTRI COSENTINI</t>
  </si>
  <si>
    <t>LIM ANTIQUA SAS</t>
  </si>
  <si>
    <t xml:space="preserve"> 29/11/2012</t>
  </si>
  <si>
    <t>Z1B0A12F71</t>
  </si>
  <si>
    <t>FATTURA ENEL PERIODO FEBBRAIO 2013</t>
  </si>
  <si>
    <t>ZF50A48A43</t>
  </si>
  <si>
    <t xml:space="preserve"> cl.201 FORNITURA GAS PERIODO12/04/2013-09/05/2013</t>
  </si>
  <si>
    <t>Z0B0A4E716</t>
  </si>
  <si>
    <t>LEGATURA VOLUMI CON COPERTINA IN SIMILPELLE E CON STAMPA IN ORO</t>
  </si>
  <si>
    <t>ditta ARTE DELLA LEGATORIA</t>
  </si>
  <si>
    <t>ZA90944360</t>
  </si>
  <si>
    <t>ACQUISTO PUBBLICAZIONI</t>
  </si>
  <si>
    <t>ZFA0ABB02F</t>
  </si>
  <si>
    <t>ABBONAMENTO AL PERIODICO ARIEL</t>
  </si>
  <si>
    <t>BULZONI EDITORE</t>
  </si>
  <si>
    <t>ZDF0ABAFC5</t>
  </si>
  <si>
    <t>ABBONAMENTO AL PERIODICO AEVUM ANTIQUUM</t>
  </si>
  <si>
    <t>ZE40AF283</t>
  </si>
  <si>
    <t>ABBONAMENTO AL QUOTIDIANO LA REPUBBLICA</t>
  </si>
  <si>
    <t>DITTA RUSSO ROSA</t>
  </si>
  <si>
    <t xml:space="preserve"> 03/06/2013</t>
  </si>
  <si>
    <t>Z4C0987C47</t>
  </si>
  <si>
    <t>FORNITURA UPS ATLANTIS PX1100 1100VA 550W</t>
  </si>
  <si>
    <t xml:space="preserve"> 04/04/2013</t>
  </si>
  <si>
    <t>Z8B0B991E1</t>
  </si>
  <si>
    <t>FORNITURA ETICHETTE IN ROTOLO SU CARTA BIANCA</t>
  </si>
  <si>
    <t>SERI STAMPA SRL</t>
  </si>
  <si>
    <t>ZBE0A493F3</t>
  </si>
  <si>
    <t xml:space="preserve">FORNITURA ETICHETTE ADESIVE PVC </t>
  </si>
  <si>
    <t>ditta LABORATORIO GRAFICO F. ZICARI</t>
  </si>
  <si>
    <t xml:space="preserve"> 06/06/2013</t>
  </si>
  <si>
    <t>ZCRFNC65C31F205H</t>
  </si>
  <si>
    <t>Z580BB6D63</t>
  </si>
  <si>
    <t>BOLLETTA GAS  PERIODO 01/04/2013-30/06/2013 CODICE CLI 605389504776</t>
  </si>
  <si>
    <t>ZCA0B99136</t>
  </si>
  <si>
    <t>FATTURE ENERGIA ELETTRICA PERIODO MAGGIO/LUGLIO 2013</t>
  </si>
  <si>
    <t>ZDB0BB6C6B</t>
  </si>
  <si>
    <t>FATTURA ENEL PERIODO AGOSTO 2013</t>
  </si>
  <si>
    <t xml:space="preserve"> 10/09/2013</t>
  </si>
  <si>
    <t>ZB60B98EC3</t>
  </si>
  <si>
    <t>FATTURA GAS PERIODO 01/06/2013-31/07/2013 - CODICE CLI.605389504776</t>
  </si>
  <si>
    <t>FATTURA GAS PERIODO 01/04/2013-31/05/2013- CODICE CLI.605389504776</t>
  </si>
  <si>
    <t>Z090BB709B</t>
  </si>
  <si>
    <t>ACQUISTO MATERIALE INFORMATICO -PROIETTORE EPSON EB-S02</t>
  </si>
  <si>
    <t>Z230BB6ECA</t>
  </si>
  <si>
    <t>SERVIZI DI INSTALLAZIONE E CONFIGURAZIONE CARTELLE DI RETE NELLE UNITA' NAS E ALTRO</t>
  </si>
  <si>
    <t>ZA40BB6F3E</t>
  </si>
  <si>
    <t>Z450BB6E26</t>
  </si>
  <si>
    <t xml:space="preserve">NUOVO TRIBUTO TARES </t>
  </si>
  <si>
    <t>EQUITALIA SUD SpA</t>
  </si>
  <si>
    <t>29/08/2013.</t>
  </si>
  <si>
    <t>Z660BB702E</t>
  </si>
  <si>
    <t>RESTAURO VOLUMI</t>
  </si>
  <si>
    <t>31/07/2013.</t>
  </si>
  <si>
    <t>Z1F0BD7948</t>
  </si>
  <si>
    <t>ABBONAMENTO ANIMAZIONE SOCIALE + NCM ANNO 2013 - EURO 83,00</t>
  </si>
  <si>
    <t>ASSOCIAZIONE GRUPPO ABELE ONLUS</t>
  </si>
  <si>
    <t>Z2F0A489D7</t>
  </si>
  <si>
    <t>ABBONAMENTO N. 2 RIVISTE ANNO 2013 EURO146,50</t>
  </si>
  <si>
    <t>GESTI0NI E PARTECIPAZIONE SRL</t>
  </si>
  <si>
    <t>Z850BD7A4D</t>
  </si>
  <si>
    <t>ABBONAMENTO N. 2 RIVISTE</t>
  </si>
  <si>
    <t>ZA20BD6F7D</t>
  </si>
  <si>
    <t>ABBONAMENTO RASSEGNA DI DIRITTO CIVILE</t>
  </si>
  <si>
    <t>EDIZIONI SCIENTIFICHE ITALIANE SpA</t>
  </si>
  <si>
    <t>27/02/2013.</t>
  </si>
  <si>
    <t>Z3709F3B1B</t>
  </si>
  <si>
    <t>ABBONAMENTO RIVISTA MERIDIONE  SUD E NORD NEL MONDO</t>
  </si>
  <si>
    <t>ZE20944408</t>
  </si>
  <si>
    <t>ABBONAMENTO A STUDIUM IURIS</t>
  </si>
  <si>
    <t>Z3609BD238</t>
  </si>
  <si>
    <t>ABBONAMENTO A CONTRATTO E IMPRESA</t>
  </si>
  <si>
    <t xml:space="preserve"> 13/03/2013</t>
  </si>
  <si>
    <t>ABBONAMENTO RIVISTA ANNO 2013</t>
  </si>
  <si>
    <t>Z31096CA7F</t>
  </si>
  <si>
    <t>ABBONAMENTO ALLA RIVISTA SEGNOCINEMA</t>
  </si>
  <si>
    <t>FEDERAZIONE ITALIANA CINEFORUM</t>
  </si>
  <si>
    <t>ZC909BD1A4</t>
  </si>
  <si>
    <t>ABBONAMENTO A  "PARAGONE ARTE" ANNO 2013</t>
  </si>
  <si>
    <t>ditta SERVIZI EDITORIALI</t>
  </si>
  <si>
    <t>ZC509BD286</t>
  </si>
  <si>
    <t>ABBONAMENTO RIVISTA "SIPARIO"</t>
  </si>
  <si>
    <t>C.A.M.A. CENTRO ATTORI</t>
  </si>
  <si>
    <t>ZDF09F3A4E</t>
  </si>
  <si>
    <t>ABBONAMENTO RIVISTA DIRITTO COMMERCIALE</t>
  </si>
  <si>
    <t>PICCIN NUOVA LIBRERIA SpA</t>
  </si>
  <si>
    <t>ZB40A4886E</t>
  </si>
  <si>
    <t>ABBONAMENTO AL QUOTIDIANO L'OSSERVATORE ROMANO</t>
  </si>
  <si>
    <t>CASA EDITRICE L'OSSERVATORE ROMANO</t>
  </si>
  <si>
    <t>ZB20BD7AAA</t>
  </si>
  <si>
    <t>ABBONAMENTO PERIODICO AEUVEM</t>
  </si>
  <si>
    <t>Z370A2EE3D</t>
  </si>
  <si>
    <t>ABBONAMENTO AL PERIODICO DIRITTO PUBBLICO COMPARATO ANNO 2013</t>
  </si>
  <si>
    <t>G. GIAPPICHELLI EDITORE</t>
  </si>
  <si>
    <t>Z350BEC6B0</t>
  </si>
  <si>
    <t>LAVORI DI MANUTENZIONE E PULIZIA GRONDAIA, RIFACIMENTO E PITTURAZIONE PARETE CORTILE INTERNO BIBLIOTECA</t>
  </si>
  <si>
    <t>CO.GE.M. SOC COOP a RL</t>
  </si>
  <si>
    <t>Z390BE0B84</t>
  </si>
  <si>
    <t>ABBONAMENTO ALLA RIVISTA NON PROFIT</t>
  </si>
  <si>
    <t>MAGGIOLI EDITORE SpA</t>
  </si>
  <si>
    <t>Z380BE0C3A</t>
  </si>
  <si>
    <t>ABBONAMENTO ALLA RIVISTA DIRITTO E SOCIETA' ANNO 2013</t>
  </si>
  <si>
    <t>ZEE0BE0D3D</t>
  </si>
  <si>
    <t>ABBONAMENTO ALLA RIVISTA ECONOMIA E LAVORO ANNO 2013</t>
  </si>
  <si>
    <t>CAROCCI EDITORE SpA</t>
  </si>
  <si>
    <t>Z650BE0C97</t>
  </si>
  <si>
    <t>ABBONAMENTO RIVISTE VARIE ANNO 2013</t>
  </si>
  <si>
    <t>DOTT. A. GIUFFRE' EDITORE SpA</t>
  </si>
  <si>
    <t>Z4F09F3BB1</t>
  </si>
  <si>
    <t>ABBONAMENTO AL SOLE 24 ORE ANNO 2013</t>
  </si>
  <si>
    <t>IL SOLE 24 ORE SpA</t>
  </si>
  <si>
    <t>Z0D0C43FC8</t>
  </si>
  <si>
    <t>ABBONAMENTO  RIVISTE</t>
  </si>
  <si>
    <t>CENTRO DI EDIFIM SRL</t>
  </si>
  <si>
    <t>Z600C44095</t>
  </si>
  <si>
    <t>ABBONAMENTO PERIODICO AIB</t>
  </si>
  <si>
    <t xml:space="preserve">A.I.B. </t>
  </si>
  <si>
    <t>Z9A0995E38</t>
  </si>
  <si>
    <t>ABBONAMENTO ALLA RIVISTA CINEFORUM</t>
  </si>
  <si>
    <t>CINEFORUM di BERGAMO</t>
  </si>
  <si>
    <t>Z190C56F0A</t>
  </si>
  <si>
    <t>ABBONAMENTO AL QUOTIDIANO LA STAMPA</t>
  </si>
  <si>
    <t>INTERVENTI SOFTWARE EFFETTUATI SU PC</t>
  </si>
  <si>
    <t>ZAD0C87C2A</t>
  </si>
  <si>
    <t>FETTURA ENEL PERIODO OTTOBRE 2013</t>
  </si>
  <si>
    <t>FORNITURA GAS PERIODO 08/12/2011-10/01/2012</t>
  </si>
  <si>
    <t>LAVORI DI RIPARAZIONE DI N. 2 ELETTROPOMPE</t>
  </si>
  <si>
    <t>ZEB0CBA031</t>
  </si>
  <si>
    <t>ABBONAMENTO AL PERIODICO "ITALIA OGGI"- COD. CLI.S09001328</t>
  </si>
  <si>
    <t>ITALIA OGGI EDITORI SRL</t>
  </si>
  <si>
    <t>Z6B0CC9134</t>
  </si>
  <si>
    <t>FORNITURA IDRICA ANNO 2012- UTENZA UT00034640 . CONTATORE N. 96-020059</t>
  </si>
  <si>
    <t>FORNITURA IDRICA ANNO 2012 - UTENZA UT00002383 N. CONTATORE97/555704</t>
  </si>
  <si>
    <t>ABBONAMENTO A INFORMATICA E DIRITTO 2013 E ALTRE - COD. CLI.0013</t>
  </si>
  <si>
    <t>ABBONAMENTO A "ARCHIVIO PER L'ANTROPOLOGIA E LA ETNOLOGIA" E ALTRO</t>
  </si>
  <si>
    <t>SOCIETA' ITALIANA ANTROPOLOGIA</t>
  </si>
  <si>
    <t>ditta LIBRERIA DOMUS</t>
  </si>
  <si>
    <t>ABBONAMENTO A LLA RIVISTSA INTERNAZ. DI SCIENZE SOCIALI ANNO 2013 - COD. CLI.C11842</t>
  </si>
  <si>
    <t>ABBONAMENTO RIVISTE: AMMINISTRARE, RIVISTA ECON. DEL MEZZ. E ALTRO</t>
  </si>
  <si>
    <t>SOCIETA' EDITRICE IL MULION SpA</t>
  </si>
  <si>
    <t>ABBONAMENTO ANNO 2013 AD "URBANISTICA"</t>
  </si>
  <si>
    <t>INU EDIZIONI SRL</t>
  </si>
  <si>
    <t>ZEC0CD3179</t>
  </si>
  <si>
    <t>DISINFESTAZIONE LOCALI</t>
  </si>
  <si>
    <t>FORNITURA MATERIALE FACILE CONSUMO</t>
  </si>
  <si>
    <t>SCHEDA ALIMENTAZIONE SHARP MX-450</t>
  </si>
  <si>
    <t>ABBONAMENTO AL QUOTIDIANO "IL MATTINO"</t>
  </si>
  <si>
    <t>IL MATTINO SpA</t>
  </si>
  <si>
    <t>Z860CC958A</t>
  </si>
  <si>
    <t>ABBONAMENTO RIVISTE VARIE</t>
  </si>
  <si>
    <t>13/03/2013.</t>
  </si>
  <si>
    <t>ACQUISTO PUBBLICAZIONI VARIE</t>
  </si>
  <si>
    <t>ISTITUO DELL'ENCICLOPEDIA ITALIANA</t>
  </si>
  <si>
    <t>RESTAURO MATERIALE LIBRARIO ANTICO</t>
  </si>
  <si>
    <t>STUDIO AF SRL</t>
  </si>
  <si>
    <t>biblioteca nazionale cosenza
98008240784</t>
  </si>
  <si>
    <t>DITTA GIANNONE
 ELEVATORI S.R.L</t>
  </si>
  <si>
    <r>
      <t>affidamento</t>
    </r>
    <r>
      <rPr>
        <sz val="9"/>
        <rFont val="Arial1"/>
      </rPr>
      <t xml:space="preserve"> diretto</t>
    </r>
  </si>
  <si>
    <t>Aggiudicatario
P.I. /C.F</t>
  </si>
  <si>
    <t xml:space="preserve">CO.GE.M. A.R.L.
</t>
  </si>
  <si>
    <t>Struttura proponente
C.F.</t>
  </si>
  <si>
    <t xml:space="preserve">DITTA ARGO SOFTWARE S.R.L
</t>
  </si>
  <si>
    <t xml:space="preserve">DITTA INTERSISTEMI ITALIA S.P.A. -
</t>
  </si>
</sst>
</file>

<file path=xl/styles.xml><?xml version="1.0" encoding="utf-8"?>
<styleSheet xmlns="http://schemas.openxmlformats.org/spreadsheetml/2006/main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00000000000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1"/>
    </font>
    <font>
      <b/>
      <sz val="10"/>
      <name val="Arial1"/>
    </font>
    <font>
      <sz val="9"/>
      <color indexed="8"/>
      <name val="Times New Roman"/>
      <family val="1"/>
    </font>
    <font>
      <sz val="9"/>
      <name val="Arial1"/>
    </font>
    <font>
      <b/>
      <sz val="9"/>
      <name val="Arial1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1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6" borderId="7" applyNumberFormat="0" applyAlignment="0" applyProtection="0"/>
    <xf numFmtId="0" fontId="2" fillId="0" borderId="1" applyNumberFormat="0" applyFill="0" applyAlignment="0" applyProtection="0"/>
    <xf numFmtId="0" fontId="20" fillId="21" borderId="8" applyNumberForma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7" applyNumberFormat="0" applyAlignment="0" applyProtection="0"/>
    <xf numFmtId="43" fontId="9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24" borderId="9" applyNumberFormat="0" applyFont="0" applyAlignment="0" applyProtection="0"/>
    <xf numFmtId="0" fontId="23" fillId="6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9" fillId="0" borderId="0" applyFont="0" applyFill="0" applyBorder="0" applyAlignment="0" applyProtection="0"/>
  </cellStyleXfs>
  <cellXfs count="47">
    <xf numFmtId="0" fontId="0" fillId="0" borderId="0" xfId="0"/>
    <xf numFmtId="164" fontId="7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14" fontId="11" fillId="0" borderId="6" xfId="28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6" xfId="28" applyNumberFormat="1" applyFont="1" applyBorder="1" applyAlignment="1">
      <alignment vertical="center" wrapText="1"/>
    </xf>
    <xf numFmtId="44" fontId="11" fillId="0" borderId="6" xfId="44" applyFont="1" applyBorder="1" applyAlignment="1">
      <alignment vertical="center" wrapText="1"/>
    </xf>
    <xf numFmtId="14" fontId="11" fillId="0" borderId="6" xfId="28" applyNumberFormat="1" applyBorder="1" applyAlignment="1">
      <alignment vertical="center" wrapText="1"/>
    </xf>
    <xf numFmtId="2" fontId="11" fillId="0" borderId="6" xfId="28" applyNumberFormat="1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20" fontId="11" fillId="0" borderId="6" xfId="28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14" fontId="11" fillId="0" borderId="6" xfId="28" applyNumberFormat="1" applyFont="1" applyBorder="1" applyAlignment="1">
      <alignment vertical="center" wrapText="1"/>
    </xf>
    <xf numFmtId="20" fontId="11" fillId="0" borderId="6" xfId="28" applyNumberFormat="1" applyFont="1" applyBorder="1" applyAlignment="1">
      <alignment horizontal="center" vertical="center" wrapText="1"/>
    </xf>
    <xf numFmtId="166" fontId="11" fillId="0" borderId="6" xfId="28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2" fontId="11" fillId="0" borderId="6" xfId="28" applyNumberFormat="1" applyBorder="1" applyAlignment="1">
      <alignment vertical="center" wrapText="1"/>
    </xf>
    <xf numFmtId="0" fontId="11" fillId="0" borderId="6" xfId="28" applyFont="1" applyBorder="1" applyAlignment="1">
      <alignment vertical="center" wrapText="1"/>
    </xf>
    <xf numFmtId="14" fontId="11" fillId="0" borderId="6" xfId="28" applyNumberFormat="1" applyFont="1" applyBorder="1" applyAlignment="1">
      <alignment horizontal="right" vertical="center" wrapText="1"/>
    </xf>
    <xf numFmtId="0" fontId="11" fillId="0" borderId="6" xfId="28" applyFont="1" applyBorder="1" applyAlignment="1">
      <alignment vertical="center"/>
    </xf>
    <xf numFmtId="2" fontId="11" fillId="0" borderId="6" xfId="28" applyNumberFormat="1" applyFont="1" applyBorder="1" applyAlignment="1">
      <alignment vertical="center"/>
    </xf>
    <xf numFmtId="14" fontId="11" fillId="0" borderId="6" xfId="28" applyNumberFormat="1" applyFont="1" applyBorder="1" applyAlignment="1">
      <alignment vertical="center"/>
    </xf>
    <xf numFmtId="0" fontId="11" fillId="0" borderId="6" xfId="28" applyFont="1" applyBorder="1" applyAlignment="1">
      <alignment horizontal="center" vertical="center"/>
    </xf>
    <xf numFmtId="0" fontId="11" fillId="0" borderId="6" xfId="28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0" fontId="14" fillId="0" borderId="6" xfId="28" applyNumberFormat="1" applyFont="1" applyBorder="1" applyAlignment="1">
      <alignment horizontal="center" vertical="center"/>
    </xf>
    <xf numFmtId="0" fontId="12" fillId="0" borderId="6" xfId="28" applyNumberFormat="1" applyFont="1" applyBorder="1" applyAlignment="1">
      <alignment vertical="center" wrapText="1"/>
    </xf>
    <xf numFmtId="0" fontId="12" fillId="0" borderId="6" xfId="28" applyNumberFormat="1" applyFont="1" applyBorder="1" applyAlignment="1">
      <alignment horizontal="left" vertical="center" wrapText="1"/>
    </xf>
    <xf numFmtId="0" fontId="12" fillId="0" borderId="6" xfId="28" applyFont="1" applyBorder="1" applyAlignment="1">
      <alignment vertical="center"/>
    </xf>
    <xf numFmtId="0" fontId="7" fillId="0" borderId="0" xfId="0" applyFont="1" applyAlignment="1">
      <alignment vertical="center"/>
    </xf>
    <xf numFmtId="20" fontId="14" fillId="0" borderId="6" xfId="28" applyNumberFormat="1" applyFont="1" applyBorder="1" applyAlignment="1">
      <alignment horizontal="center" vertical="center" wrapText="1"/>
    </xf>
    <xf numFmtId="0" fontId="15" fillId="0" borderId="6" xfId="28" applyNumberFormat="1" applyFont="1" applyBorder="1" applyAlignment="1">
      <alignment horizontal="center" vertical="center" wrapText="1"/>
    </xf>
    <xf numFmtId="0" fontId="14" fillId="0" borderId="6" xfId="28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4" fillId="0" borderId="6" xfId="28" applyNumberFormat="1" applyFont="1" applyBorder="1" applyAlignment="1">
      <alignment horizontal="center" vertical="center" wrapText="1"/>
    </xf>
    <xf numFmtId="14" fontId="14" fillId="0" borderId="6" xfId="28" applyNumberFormat="1" applyFont="1" applyBorder="1" applyAlignment="1">
      <alignment horizontal="center" vertical="center" wrapText="1"/>
    </xf>
    <xf numFmtId="0" fontId="14" fillId="0" borderId="6" xfId="28" applyFont="1" applyBorder="1" applyAlignment="1">
      <alignment horizontal="center" vertical="center"/>
    </xf>
    <xf numFmtId="0" fontId="14" fillId="0" borderId="6" xfId="28" applyFont="1" applyBorder="1" applyAlignment="1">
      <alignment vertical="center"/>
    </xf>
    <xf numFmtId="0" fontId="16" fillId="0" borderId="0" xfId="0" applyFont="1" applyAlignment="1">
      <alignment vertical="center"/>
    </xf>
    <xf numFmtId="43" fontId="13" fillId="0" borderId="6" xfId="3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6" xfId="28" applyFont="1" applyBorder="1" applyAlignment="1">
      <alignment horizontal="center" vertical="center" wrapText="1"/>
    </xf>
  </cellXfs>
  <cellStyles count="45">
    <cellStyle name="20% - Colore 1 2" xfId="1"/>
    <cellStyle name="20% - Colore 2 2" xfId="2"/>
    <cellStyle name="20% - Colore 3 2" xfId="3"/>
    <cellStyle name="20% - Colore 4 2" xfId="4"/>
    <cellStyle name="20% - Colore 5" xfId="5" builtinId="46" customBuiltin="1"/>
    <cellStyle name="20% - Colore 6 2" xfId="6"/>
    <cellStyle name="40% - Colore 1 2" xfId="7"/>
    <cellStyle name="40% - Colore 2" xfId="8" builtinId="35" customBuiltin="1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" xfId="21" builtinId="23" customBuiltin="1"/>
    <cellStyle name="Colore 1 2" xfId="22"/>
    <cellStyle name="Colore 2 2" xfId="23"/>
    <cellStyle name="Colore 3 2" xfId="24"/>
    <cellStyle name="Colore 4 2" xfId="25"/>
    <cellStyle name="Colore 5" xfId="26" builtinId="45" customBuiltin="1"/>
    <cellStyle name="Colore 6 2" xfId="27"/>
    <cellStyle name="Default" xfId="28"/>
    <cellStyle name="Input 2" xfId="29"/>
    <cellStyle name="Migliaia" xfId="30" builtinId="3"/>
    <cellStyle name="Neutrale 2" xfId="31"/>
    <cellStyle name="Normale" xfId="0" builtinId="0"/>
    <cellStyle name="Nota 2" xfId="32"/>
    <cellStyle name="Output 2" xfId="33"/>
    <cellStyle name="Testo avviso" xfId="34" builtinId="11" customBuiltin="1"/>
    <cellStyle name="Testo descrittivo" xfId="35" builtinId="53" customBuiltin="1"/>
    <cellStyle name="Titolo 1 2" xfId="36"/>
    <cellStyle name="Titolo 2 2" xfId="37"/>
    <cellStyle name="Titolo 3 2" xfId="38"/>
    <cellStyle name="Titolo 4 2" xfId="39"/>
    <cellStyle name="Titolo 5" xfId="40"/>
    <cellStyle name="Totale 2" xfId="41"/>
    <cellStyle name="Valore non valido 2" xfId="42"/>
    <cellStyle name="Valore valido 2" xfId="43"/>
    <cellStyle name="Valuta" xfId="44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martcig.avcp.it/SmartCig/preparaDettaglioComunicazioneOS.action?codDettaglioCarnet=13408686" TargetMode="External"/><Relationship Id="rId18" Type="http://schemas.openxmlformats.org/officeDocument/2006/relationships/hyperlink" Target="https://smartcig.avcp.it/SmartCig/preparaDettaglioComunicazioneOS.action?codDettaglioCarnet=13536950" TargetMode="External"/><Relationship Id="rId26" Type="http://schemas.openxmlformats.org/officeDocument/2006/relationships/hyperlink" Target="https://smartcig.avcp.it/SmartCig/preparaDettaglioComunicazioneOS.action?codDettaglioCarnet=13774153" TargetMode="External"/><Relationship Id="rId39" Type="http://schemas.openxmlformats.org/officeDocument/2006/relationships/hyperlink" Target="https://smartcig.avcp.it/SmartCig/preparaDettaglioComunicazioneOS.action?codDettaglioCarnet=13981084" TargetMode="External"/><Relationship Id="rId3" Type="http://schemas.openxmlformats.org/officeDocument/2006/relationships/hyperlink" Target="https://smartcig.avcp.it/SmartCig/preparaDettaglioComunicazioneOS.action?codDettaglioCarnet=13344808" TargetMode="External"/><Relationship Id="rId21" Type="http://schemas.openxmlformats.org/officeDocument/2006/relationships/hyperlink" Target="https://smartcig.avcp.it/SmartCig/preparaDettaglioComunicazioneOS.action?codDettaglioCarnet=13537861" TargetMode="External"/><Relationship Id="rId34" Type="http://schemas.openxmlformats.org/officeDocument/2006/relationships/hyperlink" Target="https://smartcig.avcp.it/SmartCig/preparaDettaglioComunicazioneOS.action?codDettaglioCarnet=13876449" TargetMode="External"/><Relationship Id="rId42" Type="http://schemas.openxmlformats.org/officeDocument/2006/relationships/hyperlink" Target="https://smartcig.avcp.it/SmartCig/preparaDettaglioComunicazioneOS.action?codDettaglioCarnet=14274416" TargetMode="External"/><Relationship Id="rId47" Type="http://schemas.openxmlformats.org/officeDocument/2006/relationships/hyperlink" Target="https://smartcig.avcp.it/SmartCig/preparaDettaglioComunicazioneOS.action?codDettaglioCarnet=14355761" TargetMode="External"/><Relationship Id="rId7" Type="http://schemas.openxmlformats.org/officeDocument/2006/relationships/hyperlink" Target="https://smartcig.avcp.it/SmartCig/preparaDettaglioComunicazioneOS.action?codDettaglioCarnet=13407105" TargetMode="External"/><Relationship Id="rId12" Type="http://schemas.openxmlformats.org/officeDocument/2006/relationships/hyperlink" Target="https://smartcig.avcp.it/SmartCig/preparaDettaglioComunicazioneOS.action?codDettaglioCarnet=13408005" TargetMode="External"/><Relationship Id="rId17" Type="http://schemas.openxmlformats.org/officeDocument/2006/relationships/hyperlink" Target="https://smartcig.avcp.it/SmartCig/preparaDettaglioComunicazioneOS.action?codDettaglioCarnet=13447772" TargetMode="External"/><Relationship Id="rId25" Type="http://schemas.openxmlformats.org/officeDocument/2006/relationships/hyperlink" Target="https://smartcig.avcp.it/SmartCig/preparaDettaglioComunicazioneOS.action?codDettaglioCarnet=13613170" TargetMode="External"/><Relationship Id="rId33" Type="http://schemas.openxmlformats.org/officeDocument/2006/relationships/hyperlink" Target="https://smartcig.avcp.it/SmartCig/preparaDettaglioComunicazioneOS.action?codDettaglioCarnet=13870982" TargetMode="External"/><Relationship Id="rId38" Type="http://schemas.openxmlformats.org/officeDocument/2006/relationships/hyperlink" Target="https://smartcig.avcp.it/SmartCig/preparaDettaglioComunicazioneOS.action?codDettaglioCarnet=13980984" TargetMode="External"/><Relationship Id="rId46" Type="http://schemas.openxmlformats.org/officeDocument/2006/relationships/hyperlink" Target="https://smartcig.avcp.it/SmartCig/preparaDettaglioComunicazioneOS.action?codDettaglioCarnet=14327521" TargetMode="External"/><Relationship Id="rId2" Type="http://schemas.openxmlformats.org/officeDocument/2006/relationships/hyperlink" Target="https://smartcig.avcp.it/SmartCig/preparaDettaglioComunicazioneOS.action?codDettaglioCarnet=13329446" TargetMode="External"/><Relationship Id="rId16" Type="http://schemas.openxmlformats.org/officeDocument/2006/relationships/hyperlink" Target="https://smartcig.avcp.it/SmartCig/preparaDettaglioComunicazioneOS.action?codDettaglioCarnet=13447536" TargetMode="External"/><Relationship Id="rId20" Type="http://schemas.openxmlformats.org/officeDocument/2006/relationships/hyperlink" Target="https://smartcig.avcp.it/SmartCig/preparaDettaglioComunicazioneOS.action?codDettaglioCarnet=13537644" TargetMode="External"/><Relationship Id="rId29" Type="http://schemas.openxmlformats.org/officeDocument/2006/relationships/hyperlink" Target="https://smartcig.avcp.it/SmartCig/preparaDettaglioComunicazioneOS.action?codDettaglioCarnet=13807644" TargetMode="External"/><Relationship Id="rId41" Type="http://schemas.openxmlformats.org/officeDocument/2006/relationships/hyperlink" Target="https://smartcig.avcp.it/SmartCig/preparaDettaglioComunicazioneOS.action?codDettaglioCarnet=14202411" TargetMode="External"/><Relationship Id="rId1" Type="http://schemas.openxmlformats.org/officeDocument/2006/relationships/hyperlink" Target="https://smartcig.avcp.it/SmartCig/preparaDettaglioComunicazioneOS.action?codDettaglioCarnet=13328932" TargetMode="External"/><Relationship Id="rId6" Type="http://schemas.openxmlformats.org/officeDocument/2006/relationships/hyperlink" Target="https://smartcig.avcp.it/SmartCig/preparaDettaglioComunicazioneOS.action?codDettaglioCarnet=13406806" TargetMode="External"/><Relationship Id="rId11" Type="http://schemas.openxmlformats.org/officeDocument/2006/relationships/hyperlink" Target="https://smartcig.avcp.it/SmartCig/preparaDettaglioComunicazioneOS.action?codDettaglioCarnet=13407840" TargetMode="External"/><Relationship Id="rId24" Type="http://schemas.openxmlformats.org/officeDocument/2006/relationships/hyperlink" Target="https://smartcig.avcp.it/SmartCig/preparaDettaglioComunicazioneOS.action?codDettaglioCarnet=13538644" TargetMode="External"/><Relationship Id="rId32" Type="http://schemas.openxmlformats.org/officeDocument/2006/relationships/hyperlink" Target="https://smartcig.avcp.it/SmartCig/preparaDettaglioComunicazioneOS.action?codDettaglioCarnet=13846647" TargetMode="External"/><Relationship Id="rId37" Type="http://schemas.openxmlformats.org/officeDocument/2006/relationships/hyperlink" Target="https://smartcig.avcp.it/SmartCig/preparaDettaglioComunicazioneOS.action?codDettaglioCarnet=13971946" TargetMode="External"/><Relationship Id="rId40" Type="http://schemas.openxmlformats.org/officeDocument/2006/relationships/hyperlink" Target="https://smartcig.avcp.it/SmartCig/preparaDettaglioComunicazioneOS.action?codDettaglioCarnet=13981142" TargetMode="External"/><Relationship Id="rId45" Type="http://schemas.openxmlformats.org/officeDocument/2006/relationships/hyperlink" Target="https://smartcig.avcp.it/SmartCig/preparaDettaglioComunicazioneOS.action?codDettaglioCarnet=14298071" TargetMode="External"/><Relationship Id="rId5" Type="http://schemas.openxmlformats.org/officeDocument/2006/relationships/hyperlink" Target="https://smartcig.avcp.it/SmartCig/preparaDettaglioComunicazioneOS.action?codDettaglioCarnet=13406665" TargetMode="External"/><Relationship Id="rId15" Type="http://schemas.openxmlformats.org/officeDocument/2006/relationships/hyperlink" Target="https://smartcig.avcp.it/SmartCig/preparaDettaglioComunicazioneOS.action?codDettaglioCarnet=13409053" TargetMode="External"/><Relationship Id="rId23" Type="http://schemas.openxmlformats.org/officeDocument/2006/relationships/hyperlink" Target="https://smartcig.avcp.it/SmartCig/preparaDettaglioComunicazioneOS.action?codDettaglioCarnet=13538454" TargetMode="External"/><Relationship Id="rId28" Type="http://schemas.openxmlformats.org/officeDocument/2006/relationships/hyperlink" Target="https://smartcig.avcp.it/SmartCig/preparaDettaglioComunicazioneOS.action?codDettaglioCarnet=13806729" TargetMode="External"/><Relationship Id="rId36" Type="http://schemas.openxmlformats.org/officeDocument/2006/relationships/hyperlink" Target="https://smartcig.avcp.it/SmartCig/preparaDettaglioComunicazioneOS.action?codDettaglioCarnet=13957120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smartcig.avcp.it/SmartCig/preparaDettaglioComunicazioneOS.action?codDettaglioCarnet=13407617" TargetMode="External"/><Relationship Id="rId19" Type="http://schemas.openxmlformats.org/officeDocument/2006/relationships/hyperlink" Target="https://smartcig.avcp.it/SmartCig/preparaDettaglioComunicazioneOS.action?codDettaglioCarnet=13537332" TargetMode="External"/><Relationship Id="rId31" Type="http://schemas.openxmlformats.org/officeDocument/2006/relationships/hyperlink" Target="https://smartcig.avcp.it/SmartCig/preparaDettaglioComunicazioneOS.action?codDettaglioCarnet=13846110" TargetMode="External"/><Relationship Id="rId44" Type="http://schemas.openxmlformats.org/officeDocument/2006/relationships/hyperlink" Target="https://smartcig.avcp.it/SmartCig/preparaDettaglioComunicazioneOS.action?codDettaglioCarnet=14274729" TargetMode="External"/><Relationship Id="rId4" Type="http://schemas.openxmlformats.org/officeDocument/2006/relationships/hyperlink" Target="https://smartcig.avcp.it/SmartCig/preparaDettaglioComunicazioneOS.action?codDettaglioCarnet=13406507" TargetMode="External"/><Relationship Id="rId9" Type="http://schemas.openxmlformats.org/officeDocument/2006/relationships/hyperlink" Target="https://smartcig.avcp.it/SmartCig/preparaDettaglioComunicazioneOS.action?codDettaglioCarnet=13407474" TargetMode="External"/><Relationship Id="rId14" Type="http://schemas.openxmlformats.org/officeDocument/2006/relationships/hyperlink" Target="https://smartcig.avcp.it/SmartCig/preparaDettaglioComunicazioneOS.action?codDettaglioCarnet=13408917" TargetMode="External"/><Relationship Id="rId22" Type="http://schemas.openxmlformats.org/officeDocument/2006/relationships/hyperlink" Target="https://smartcig.avcp.it/SmartCig/preparaDettaglioComunicazioneOS.action?codDettaglioCarnet=13538114" TargetMode="External"/><Relationship Id="rId27" Type="http://schemas.openxmlformats.org/officeDocument/2006/relationships/hyperlink" Target="https://smartcig.avcp.it/SmartCig/preparaDettaglioComunicazioneOS.action?codDettaglioCarnet=13774390" TargetMode="External"/><Relationship Id="rId30" Type="http://schemas.openxmlformats.org/officeDocument/2006/relationships/hyperlink" Target="https://smartcig.avcp.it/SmartCig/preparaDettaglioComunicazioneOS.action?codDettaglioCarnet=13827358" TargetMode="External"/><Relationship Id="rId35" Type="http://schemas.openxmlformats.org/officeDocument/2006/relationships/hyperlink" Target="https://smartcig.avcp.it/SmartCig/preparaDettaglioComunicazioneOS.action?codDettaglioCarnet=13904384" TargetMode="External"/><Relationship Id="rId43" Type="http://schemas.openxmlformats.org/officeDocument/2006/relationships/hyperlink" Target="https://smartcig.avcp.it/SmartCig/preparaDettaglioComunicazioneOS.action?codDettaglioCarnet=14274544" TargetMode="External"/><Relationship Id="rId48" Type="http://schemas.openxmlformats.org/officeDocument/2006/relationships/hyperlink" Target="https://smartcig.avcp.it/SmartCig/preparaDettaglioComunicazioneOS.action?codDettaglioCarnet=14355931" TargetMode="External"/><Relationship Id="rId8" Type="http://schemas.openxmlformats.org/officeDocument/2006/relationships/hyperlink" Target="https://smartcig.avcp.it/SmartCig/preparaDettaglioComunicazioneOS.action?codDettaglioCarnet=13407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Normal="100" workbookViewId="0">
      <selection activeCell="K110" sqref="K110"/>
    </sheetView>
  </sheetViews>
  <sheetFormatPr defaultRowHeight="15"/>
  <cols>
    <col min="1" max="1" width="16" style="34" customWidth="1"/>
    <col min="2" max="2" width="17" style="5" customWidth="1"/>
    <col min="3" max="3" width="21.42578125" style="5" customWidth="1"/>
    <col min="4" max="4" width="14.42578125" style="43" customWidth="1"/>
    <col min="5" max="5" width="18.85546875" style="45" customWidth="1"/>
    <col min="6" max="6" width="14.5703125" style="5" customWidth="1"/>
    <col min="7" max="7" width="12.42578125" style="5" customWidth="1"/>
    <col min="8" max="8" width="12.140625" style="5" customWidth="1"/>
    <col min="9" max="9" width="10.42578125" style="5" customWidth="1"/>
    <col min="10" max="16384" width="9.140625" style="5"/>
  </cols>
  <sheetData>
    <row r="1" spans="1:9" s="29" customFormat="1" ht="86.25" customHeight="1">
      <c r="A1" s="27" t="s">
        <v>0</v>
      </c>
      <c r="B1" s="27" t="s">
        <v>376</v>
      </c>
      <c r="C1" s="27" t="s">
        <v>1</v>
      </c>
      <c r="D1" s="27" t="s">
        <v>2</v>
      </c>
      <c r="E1" s="27" t="s">
        <v>374</v>
      </c>
      <c r="F1" s="27" t="s">
        <v>3</v>
      </c>
      <c r="G1" s="1" t="s">
        <v>4</v>
      </c>
      <c r="H1" s="1" t="s">
        <v>5</v>
      </c>
      <c r="I1" s="28" t="s">
        <v>6</v>
      </c>
    </row>
    <row r="2" spans="1:9" ht="69" customHeight="1">
      <c r="A2" s="18" t="s">
        <v>25</v>
      </c>
      <c r="B2" s="6" t="s">
        <v>371</v>
      </c>
      <c r="C2" s="2" t="s">
        <v>26</v>
      </c>
      <c r="D2" s="36" t="s">
        <v>373</v>
      </c>
      <c r="E2" s="3" t="s">
        <v>377</v>
      </c>
      <c r="F2" s="7">
        <v>118.58</v>
      </c>
      <c r="G2" s="4">
        <v>41263</v>
      </c>
      <c r="H2" s="8">
        <v>41304</v>
      </c>
      <c r="I2" s="9">
        <v>98</v>
      </c>
    </row>
    <row r="3" spans="1:9" ht="21" customHeight="1">
      <c r="A3" s="18"/>
      <c r="B3" s="6"/>
      <c r="C3" s="2"/>
      <c r="D3" s="36"/>
      <c r="E3" s="3">
        <v>838520880</v>
      </c>
      <c r="F3" s="7"/>
      <c r="G3" s="4"/>
      <c r="H3" s="8"/>
      <c r="I3" s="9"/>
    </row>
    <row r="4" spans="1:9" ht="94.5" customHeight="1">
      <c r="A4" s="13" t="s">
        <v>27</v>
      </c>
      <c r="B4" s="6" t="s">
        <v>371</v>
      </c>
      <c r="C4" s="10" t="s">
        <v>28</v>
      </c>
      <c r="D4" s="37" t="s">
        <v>29</v>
      </c>
      <c r="E4" s="3" t="s">
        <v>378</v>
      </c>
      <c r="F4" s="14">
        <v>1323.74</v>
      </c>
      <c r="G4" s="15">
        <v>41281</v>
      </c>
      <c r="H4" s="15">
        <v>41541</v>
      </c>
      <c r="I4" s="9">
        <v>1094</v>
      </c>
    </row>
    <row r="5" spans="1:9" ht="21" customHeight="1">
      <c r="A5" s="13"/>
      <c r="B5" s="6"/>
      <c r="C5" s="10"/>
      <c r="D5" s="37"/>
      <c r="E5" s="3">
        <v>8025010581</v>
      </c>
      <c r="F5" s="14"/>
      <c r="G5" s="15"/>
      <c r="H5" s="15"/>
      <c r="I5" s="9"/>
    </row>
    <row r="6" spans="1:9" ht="76.5" customHeight="1">
      <c r="A6" s="13" t="s">
        <v>31</v>
      </c>
      <c r="B6" s="6" t="s">
        <v>371</v>
      </c>
      <c r="C6" s="10" t="s">
        <v>32</v>
      </c>
      <c r="D6" s="37" t="s">
        <v>29</v>
      </c>
      <c r="E6" s="3" t="s">
        <v>33</v>
      </c>
      <c r="F6" s="9">
        <v>5808</v>
      </c>
      <c r="G6" s="15">
        <v>41282</v>
      </c>
      <c r="H6" s="15">
        <v>41612</v>
      </c>
      <c r="I6" s="9">
        <v>4800</v>
      </c>
    </row>
    <row r="7" spans="1:9" ht="20.25" customHeight="1">
      <c r="A7" s="31"/>
      <c r="B7" s="6"/>
      <c r="C7" s="12"/>
      <c r="D7" s="35"/>
      <c r="E7" s="17">
        <v>3202190785</v>
      </c>
      <c r="F7" s="9"/>
      <c r="G7" s="15"/>
      <c r="H7" s="15"/>
      <c r="I7" s="9"/>
    </row>
    <row r="8" spans="1:9" ht="62.25" customHeight="1">
      <c r="A8" s="13" t="s">
        <v>34</v>
      </c>
      <c r="B8" s="6" t="s">
        <v>371</v>
      </c>
      <c r="C8" s="10" t="s">
        <v>35</v>
      </c>
      <c r="D8" s="37" t="s">
        <v>29</v>
      </c>
      <c r="E8" s="35" t="s">
        <v>372</v>
      </c>
      <c r="F8" s="9">
        <v>769.56</v>
      </c>
      <c r="G8" s="15">
        <v>41282</v>
      </c>
      <c r="H8" s="15"/>
      <c r="I8" s="9">
        <v>636</v>
      </c>
    </row>
    <row r="9" spans="1:9" ht="19.5" customHeight="1">
      <c r="A9" s="31"/>
      <c r="B9" s="6"/>
      <c r="C9" s="12"/>
      <c r="D9" s="35"/>
      <c r="E9" s="17">
        <v>2972810788</v>
      </c>
      <c r="F9" s="9"/>
      <c r="G9" s="15"/>
      <c r="H9" s="15"/>
      <c r="I9" s="9"/>
    </row>
    <row r="10" spans="1:9" ht="70.5" customHeight="1">
      <c r="A10" s="13" t="s">
        <v>36</v>
      </c>
      <c r="B10" s="6" t="s">
        <v>371</v>
      </c>
      <c r="C10" s="10" t="s">
        <v>37</v>
      </c>
      <c r="D10" s="38" t="s">
        <v>38</v>
      </c>
      <c r="E10" s="44" t="s">
        <v>39</v>
      </c>
      <c r="F10" s="14">
        <v>6160</v>
      </c>
      <c r="G10" s="15">
        <v>41283</v>
      </c>
      <c r="H10" s="15">
        <v>41613</v>
      </c>
      <c r="I10" s="9">
        <v>5090.8999999999996</v>
      </c>
    </row>
    <row r="11" spans="1:9" ht="15.75" customHeight="1">
      <c r="A11" s="31"/>
      <c r="B11" s="6"/>
      <c r="C11" s="12"/>
      <c r="D11" s="35"/>
      <c r="E11" s="17">
        <v>2847860786</v>
      </c>
      <c r="F11" s="9"/>
      <c r="G11" s="15"/>
      <c r="H11" s="15"/>
      <c r="I11" s="9"/>
    </row>
    <row r="12" spans="1:9" ht="68.25" customHeight="1">
      <c r="A12" s="18" t="s">
        <v>40</v>
      </c>
      <c r="B12" s="6" t="s">
        <v>371</v>
      </c>
      <c r="C12" s="10" t="s">
        <v>41</v>
      </c>
      <c r="D12" s="38" t="s">
        <v>38</v>
      </c>
      <c r="E12" s="16" t="s">
        <v>42</v>
      </c>
      <c r="F12" s="6">
        <v>6050</v>
      </c>
      <c r="G12" s="15">
        <v>41284</v>
      </c>
      <c r="H12" s="15">
        <v>41652</v>
      </c>
      <c r="I12" s="9">
        <v>5000</v>
      </c>
    </row>
    <row r="13" spans="1:9" ht="15.75" customHeight="1">
      <c r="A13" s="31"/>
      <c r="B13" s="6"/>
      <c r="C13" s="12"/>
      <c r="D13" s="35"/>
      <c r="E13" s="17">
        <v>2866370782</v>
      </c>
      <c r="F13" s="6"/>
      <c r="G13" s="15"/>
      <c r="H13" s="6"/>
      <c r="I13" s="6"/>
    </row>
    <row r="14" spans="1:9" ht="68.25" customHeight="1">
      <c r="A14" s="13" t="s">
        <v>43</v>
      </c>
      <c r="B14" s="6" t="s">
        <v>371</v>
      </c>
      <c r="C14" s="10" t="s">
        <v>44</v>
      </c>
      <c r="D14" s="38" t="s">
        <v>38</v>
      </c>
      <c r="E14" s="16" t="s">
        <v>42</v>
      </c>
      <c r="F14" s="9">
        <v>2420</v>
      </c>
      <c r="G14" s="15">
        <v>41290</v>
      </c>
      <c r="H14" s="15">
        <v>41652</v>
      </c>
      <c r="I14" s="9">
        <v>2000</v>
      </c>
    </row>
    <row r="15" spans="1:9" ht="18.75" customHeight="1">
      <c r="A15" s="31"/>
      <c r="B15" s="6"/>
      <c r="C15" s="12"/>
      <c r="D15" s="35"/>
      <c r="E15" s="17">
        <v>2866370782</v>
      </c>
      <c r="F15" s="9"/>
      <c r="G15" s="15"/>
      <c r="H15" s="6"/>
      <c r="I15" s="6"/>
    </row>
    <row r="16" spans="1:9" ht="67.5" customHeight="1">
      <c r="A16" s="13" t="s">
        <v>45</v>
      </c>
      <c r="B16" s="6" t="s">
        <v>371</v>
      </c>
      <c r="C16" s="10" t="s">
        <v>46</v>
      </c>
      <c r="D16" s="38" t="s">
        <v>38</v>
      </c>
      <c r="E16" s="16" t="s">
        <v>42</v>
      </c>
      <c r="F16" s="19">
        <v>4840</v>
      </c>
      <c r="G16" s="15">
        <v>41284</v>
      </c>
      <c r="H16" s="15">
        <v>41652</v>
      </c>
      <c r="I16" s="19">
        <v>4000</v>
      </c>
    </row>
    <row r="17" spans="1:9" ht="17.25" customHeight="1">
      <c r="A17" s="32"/>
      <c r="B17" s="6"/>
      <c r="C17" s="9"/>
      <c r="D17" s="39"/>
      <c r="E17" s="17">
        <v>2866370782</v>
      </c>
      <c r="F17" s="9"/>
      <c r="G17" s="15"/>
      <c r="H17" s="8"/>
      <c r="I17" s="19"/>
    </row>
    <row r="18" spans="1:9" ht="67.5" customHeight="1">
      <c r="A18" s="13" t="s">
        <v>47</v>
      </c>
      <c r="B18" s="6" t="s">
        <v>371</v>
      </c>
      <c r="C18" s="10" t="s">
        <v>48</v>
      </c>
      <c r="D18" s="37" t="s">
        <v>29</v>
      </c>
      <c r="E18" s="3" t="s">
        <v>49</v>
      </c>
      <c r="F18" s="9">
        <v>3636</v>
      </c>
      <c r="G18" s="15">
        <v>41285</v>
      </c>
      <c r="H18" s="15">
        <v>41652</v>
      </c>
      <c r="I18" s="9">
        <v>3004.95</v>
      </c>
    </row>
    <row r="19" spans="1:9" ht="21" customHeight="1">
      <c r="A19" s="31"/>
      <c r="B19" s="6"/>
      <c r="C19" s="6"/>
      <c r="D19" s="35"/>
      <c r="E19" s="17">
        <v>2654140785</v>
      </c>
      <c r="F19" s="9"/>
      <c r="G19" s="15"/>
      <c r="H19" s="6"/>
      <c r="I19" s="9"/>
    </row>
    <row r="20" spans="1:9" ht="70.5" customHeight="1">
      <c r="A20" s="13" t="s">
        <v>50</v>
      </c>
      <c r="B20" s="6" t="s">
        <v>371</v>
      </c>
      <c r="C20" s="10" t="s">
        <v>51</v>
      </c>
      <c r="D20" s="38" t="s">
        <v>38</v>
      </c>
      <c r="E20" s="16" t="s">
        <v>52</v>
      </c>
      <c r="F20" s="9">
        <v>11519.2</v>
      </c>
      <c r="G20" s="8">
        <v>41290</v>
      </c>
      <c r="H20" s="15">
        <v>41627</v>
      </c>
      <c r="I20" s="9">
        <v>9520</v>
      </c>
    </row>
    <row r="21" spans="1:9" ht="17.25" customHeight="1">
      <c r="A21" s="32"/>
      <c r="B21" s="6"/>
      <c r="C21" s="12"/>
      <c r="D21" s="35"/>
      <c r="E21" s="17">
        <v>2897470783</v>
      </c>
      <c r="F21" s="9"/>
      <c r="G21" s="8"/>
      <c r="H21" s="6"/>
      <c r="I21" s="6"/>
    </row>
    <row r="22" spans="1:9" ht="73.5" customHeight="1">
      <c r="A22" s="13" t="s">
        <v>53</v>
      </c>
      <c r="B22" s="6" t="s">
        <v>371</v>
      </c>
      <c r="C22" s="10" t="s">
        <v>54</v>
      </c>
      <c r="D22" s="35" t="s">
        <v>29</v>
      </c>
      <c r="E22" s="11" t="s">
        <v>30</v>
      </c>
      <c r="F22" s="9">
        <v>883.3</v>
      </c>
      <c r="G22" s="15">
        <v>41460</v>
      </c>
      <c r="H22" s="15"/>
      <c r="I22" s="9">
        <v>730</v>
      </c>
    </row>
    <row r="23" spans="1:9" ht="21" customHeight="1">
      <c r="A23" s="31"/>
      <c r="B23" s="6"/>
      <c r="C23" s="12"/>
      <c r="D23" s="35"/>
      <c r="E23" s="17">
        <v>8025010581</v>
      </c>
      <c r="F23" s="9"/>
      <c r="G23" s="15"/>
      <c r="H23" s="6"/>
      <c r="I23" s="9"/>
    </row>
    <row r="24" spans="1:9" ht="69.75" customHeight="1">
      <c r="A24" s="13" t="s">
        <v>55</v>
      </c>
      <c r="B24" s="6" t="s">
        <v>371</v>
      </c>
      <c r="C24" s="10" t="s">
        <v>56</v>
      </c>
      <c r="D24" s="35" t="s">
        <v>29</v>
      </c>
      <c r="E24" s="16" t="s">
        <v>57</v>
      </c>
      <c r="F24" s="9">
        <v>24684</v>
      </c>
      <c r="G24" s="8">
        <v>41460</v>
      </c>
      <c r="H24" s="15"/>
      <c r="I24" s="9">
        <v>20400</v>
      </c>
    </row>
    <row r="25" spans="1:9" ht="21" customHeight="1">
      <c r="A25" s="32"/>
      <c r="B25" s="6"/>
      <c r="C25" s="12"/>
      <c r="D25" s="35"/>
      <c r="E25" s="17">
        <v>8450891000</v>
      </c>
      <c r="F25" s="9"/>
      <c r="G25" s="8"/>
      <c r="H25" s="15"/>
      <c r="I25" s="9"/>
    </row>
    <row r="26" spans="1:9" ht="68.25" customHeight="1">
      <c r="A26" s="31" t="s">
        <v>58</v>
      </c>
      <c r="B26" s="6" t="s">
        <v>371</v>
      </c>
      <c r="C26" s="12" t="s">
        <v>59</v>
      </c>
      <c r="D26" s="35" t="s">
        <v>29</v>
      </c>
      <c r="E26" s="16" t="s">
        <v>60</v>
      </c>
      <c r="F26" s="9">
        <v>185.12</v>
      </c>
      <c r="G26" s="15">
        <v>41246</v>
      </c>
      <c r="H26" s="15">
        <v>41351</v>
      </c>
      <c r="I26" s="9">
        <v>152.99</v>
      </c>
    </row>
    <row r="27" spans="1:9" ht="21" customHeight="1">
      <c r="A27" s="31"/>
      <c r="B27" s="6"/>
      <c r="C27" s="12"/>
      <c r="D27" s="35"/>
      <c r="E27" s="17">
        <v>1627390782</v>
      </c>
      <c r="F27" s="6"/>
      <c r="G27" s="15"/>
      <c r="H27" s="15"/>
      <c r="I27" s="9"/>
    </row>
    <row r="28" spans="1:9" ht="65.25" customHeight="1">
      <c r="A28" s="32" t="s">
        <v>61</v>
      </c>
      <c r="B28" s="6" t="s">
        <v>371</v>
      </c>
      <c r="C28" s="12" t="s">
        <v>62</v>
      </c>
      <c r="D28" s="35" t="s">
        <v>29</v>
      </c>
      <c r="E28" s="16" t="s">
        <v>60</v>
      </c>
      <c r="F28" s="9">
        <v>16.02</v>
      </c>
      <c r="G28" s="8" t="s">
        <v>63</v>
      </c>
      <c r="H28" s="15">
        <v>41351</v>
      </c>
      <c r="I28" s="9">
        <f>F28/1.21</f>
        <v>13.239669421487603</v>
      </c>
    </row>
    <row r="29" spans="1:9" ht="21" customHeight="1">
      <c r="A29" s="32"/>
      <c r="B29" s="6"/>
      <c r="C29" s="12"/>
      <c r="D29" s="35"/>
      <c r="E29" s="17">
        <v>1627390782</v>
      </c>
      <c r="F29" s="9"/>
      <c r="G29" s="8"/>
      <c r="H29" s="6"/>
      <c r="I29" s="9"/>
    </row>
    <row r="30" spans="1:9" ht="38.25">
      <c r="A30" s="32" t="s">
        <v>64</v>
      </c>
      <c r="B30" s="6" t="s">
        <v>371</v>
      </c>
      <c r="C30" s="12" t="s">
        <v>65</v>
      </c>
      <c r="D30" s="37" t="s">
        <v>38</v>
      </c>
      <c r="E30" s="16" t="s">
        <v>66</v>
      </c>
      <c r="F30" s="9">
        <v>788.44</v>
      </c>
      <c r="G30" s="8">
        <v>41260</v>
      </c>
      <c r="H30" s="15">
        <v>42369</v>
      </c>
      <c r="I30" s="9">
        <v>0</v>
      </c>
    </row>
    <row r="31" spans="1:9">
      <c r="A31" s="32"/>
      <c r="B31" s="6"/>
      <c r="C31" s="12"/>
      <c r="D31" s="35"/>
      <c r="E31" s="17">
        <v>488410010</v>
      </c>
      <c r="F31" s="9"/>
      <c r="G31" s="8"/>
      <c r="H31" s="6"/>
      <c r="I31" s="9"/>
    </row>
    <row r="32" spans="1:9" ht="62.25" customHeight="1">
      <c r="A32" s="32" t="s">
        <v>67</v>
      </c>
      <c r="B32" s="6" t="s">
        <v>371</v>
      </c>
      <c r="C32" s="12" t="s">
        <v>68</v>
      </c>
      <c r="D32" s="35" t="s">
        <v>29</v>
      </c>
      <c r="E32" s="16" t="s">
        <v>69</v>
      </c>
      <c r="F32" s="9">
        <v>200.86</v>
      </c>
      <c r="G32" s="8">
        <v>41261</v>
      </c>
      <c r="H32" s="8">
        <v>41262</v>
      </c>
      <c r="I32" s="9">
        <f>F32/1.21</f>
        <v>166.00000000000003</v>
      </c>
    </row>
    <row r="33" spans="1:9">
      <c r="A33" s="32"/>
      <c r="B33" s="6"/>
      <c r="C33" s="12"/>
      <c r="D33" s="35"/>
      <c r="E33" s="17">
        <v>1494590688</v>
      </c>
      <c r="F33" s="9"/>
      <c r="G33" s="8"/>
      <c r="H33" s="8"/>
      <c r="I33" s="9"/>
    </row>
    <row r="34" spans="1:9" ht="38.25">
      <c r="A34" s="32" t="s">
        <v>70</v>
      </c>
      <c r="B34" s="6" t="s">
        <v>371</v>
      </c>
      <c r="C34" s="12" t="s">
        <v>71</v>
      </c>
      <c r="D34" s="35" t="s">
        <v>29</v>
      </c>
      <c r="E34" s="16" t="s">
        <v>42</v>
      </c>
      <c r="F34" s="9">
        <v>10890</v>
      </c>
      <c r="G34" s="8">
        <v>41260</v>
      </c>
      <c r="H34" s="8">
        <v>41304</v>
      </c>
      <c r="I34" s="9">
        <f>F34/1.21</f>
        <v>9000</v>
      </c>
    </row>
    <row r="35" spans="1:9" ht="20.25" customHeight="1">
      <c r="A35" s="32"/>
      <c r="B35" s="6"/>
      <c r="C35" s="12"/>
      <c r="D35" s="35"/>
      <c r="E35" s="17">
        <v>2866370782</v>
      </c>
      <c r="F35" s="9"/>
      <c r="G35" s="8"/>
      <c r="H35" s="8"/>
      <c r="I35" s="9"/>
    </row>
    <row r="36" spans="1:9" ht="38.25">
      <c r="A36" s="32" t="s">
        <v>72</v>
      </c>
      <c r="B36" s="6" t="s">
        <v>371</v>
      </c>
      <c r="C36" s="12" t="s">
        <v>73</v>
      </c>
      <c r="D36" s="35" t="s">
        <v>38</v>
      </c>
      <c r="E36" s="16" t="s">
        <v>74</v>
      </c>
      <c r="F36" s="9">
        <v>600.91</v>
      </c>
      <c r="G36" s="8">
        <v>41260</v>
      </c>
      <c r="H36" s="8">
        <v>41262</v>
      </c>
      <c r="I36" s="9">
        <f>F36/1.21</f>
        <v>496.61983471074382</v>
      </c>
    </row>
    <row r="37" spans="1:9">
      <c r="A37" s="32"/>
      <c r="B37" s="6"/>
      <c r="C37" s="12"/>
      <c r="D37" s="35"/>
      <c r="E37" s="17">
        <v>3675290286</v>
      </c>
      <c r="F37" s="9"/>
      <c r="G37" s="8"/>
      <c r="H37" s="8"/>
      <c r="I37" s="9"/>
    </row>
    <row r="38" spans="1:9" ht="38.25">
      <c r="A38" s="32" t="s">
        <v>75</v>
      </c>
      <c r="B38" s="6" t="s">
        <v>371</v>
      </c>
      <c r="C38" s="12" t="s">
        <v>76</v>
      </c>
      <c r="D38" s="35" t="s">
        <v>38</v>
      </c>
      <c r="E38" s="16" t="s">
        <v>77</v>
      </c>
      <c r="F38" s="9">
        <v>15307.97</v>
      </c>
      <c r="G38" s="8">
        <v>41276</v>
      </c>
      <c r="H38" s="8">
        <v>41652</v>
      </c>
      <c r="I38" s="9">
        <f>F38/1.21</f>
        <v>12651.214876033058</v>
      </c>
    </row>
    <row r="39" spans="1:9">
      <c r="A39" s="32"/>
      <c r="B39" s="6"/>
      <c r="C39" s="12"/>
      <c r="D39" s="35"/>
      <c r="E39" s="17">
        <v>3533961003</v>
      </c>
      <c r="F39" s="9"/>
      <c r="G39" s="8"/>
      <c r="H39" s="8"/>
      <c r="I39" s="9"/>
    </row>
    <row r="40" spans="1:9" ht="41.25" customHeight="1">
      <c r="A40" s="32" t="s">
        <v>78</v>
      </c>
      <c r="B40" s="6" t="s">
        <v>371</v>
      </c>
      <c r="C40" s="12" t="s">
        <v>79</v>
      </c>
      <c r="D40" s="40" t="s">
        <v>29</v>
      </c>
      <c r="E40" s="17" t="s">
        <v>375</v>
      </c>
      <c r="F40" s="9">
        <v>6100</v>
      </c>
      <c r="G40" s="8">
        <v>41390</v>
      </c>
      <c r="H40" s="8">
        <v>41652</v>
      </c>
      <c r="I40" s="9">
        <f>F40/1.21</f>
        <v>5041.3223140495866</v>
      </c>
    </row>
    <row r="41" spans="1:9" ht="21" customHeight="1">
      <c r="A41" s="32"/>
      <c r="B41" s="6"/>
      <c r="C41" s="12"/>
      <c r="D41" s="40"/>
      <c r="E41" s="17">
        <v>2779240783</v>
      </c>
      <c r="F41" s="9"/>
      <c r="G41" s="8"/>
      <c r="H41" s="8"/>
      <c r="I41" s="9"/>
    </row>
    <row r="42" spans="1:9" ht="51">
      <c r="A42" s="32" t="s">
        <v>24</v>
      </c>
      <c r="B42" s="6" t="s">
        <v>371</v>
      </c>
      <c r="C42" s="12" t="s">
        <v>80</v>
      </c>
      <c r="D42" s="40" t="s">
        <v>29</v>
      </c>
      <c r="E42" s="16" t="s">
        <v>42</v>
      </c>
      <c r="F42" s="20">
        <v>7615.85</v>
      </c>
      <c r="G42" s="8">
        <v>41416</v>
      </c>
      <c r="H42" s="8">
        <v>41652</v>
      </c>
      <c r="I42" s="9">
        <f>F42/1.21</f>
        <v>6294.0909090909099</v>
      </c>
    </row>
    <row r="43" spans="1:9">
      <c r="A43" s="32"/>
      <c r="B43" s="6"/>
      <c r="C43" s="12"/>
      <c r="D43" s="40"/>
      <c r="E43" s="17">
        <v>2866370782</v>
      </c>
      <c r="F43" s="9"/>
      <c r="G43" s="8"/>
      <c r="H43" s="8"/>
      <c r="I43" s="9"/>
    </row>
    <row r="44" spans="1:9" ht="38.25">
      <c r="A44" s="32" t="s">
        <v>81</v>
      </c>
      <c r="B44" s="6" t="s">
        <v>371</v>
      </c>
      <c r="C44" s="12" t="s">
        <v>82</v>
      </c>
      <c r="D44" s="37" t="s">
        <v>29</v>
      </c>
      <c r="E44" s="16" t="s">
        <v>83</v>
      </c>
      <c r="F44" s="20">
        <v>11501.12</v>
      </c>
      <c r="G44" s="21" t="s">
        <v>84</v>
      </c>
      <c r="H44" s="4">
        <v>41463</v>
      </c>
      <c r="I44" s="9">
        <f>F44/1.21</f>
        <v>9505.0578512396696</v>
      </c>
    </row>
    <row r="45" spans="1:9">
      <c r="A45" s="32"/>
      <c r="B45" s="6"/>
      <c r="C45" s="12"/>
      <c r="D45" s="40"/>
      <c r="E45" s="17">
        <v>6655971007</v>
      </c>
      <c r="F45" s="9"/>
      <c r="G45" s="8"/>
      <c r="H45" s="8"/>
      <c r="I45" s="9"/>
    </row>
    <row r="46" spans="1:9" ht="38.25">
      <c r="A46" s="32" t="s">
        <v>85</v>
      </c>
      <c r="B46" s="6" t="s">
        <v>371</v>
      </c>
      <c r="C46" s="12" t="s">
        <v>86</v>
      </c>
      <c r="D46" s="35" t="s">
        <v>29</v>
      </c>
      <c r="E46" s="16" t="s">
        <v>87</v>
      </c>
      <c r="F46" s="9">
        <v>20.66</v>
      </c>
      <c r="G46" s="8">
        <v>41443</v>
      </c>
      <c r="H46" s="8">
        <v>41473</v>
      </c>
      <c r="I46" s="9">
        <f>F46/1.21</f>
        <v>17.074380165289256</v>
      </c>
    </row>
    <row r="47" spans="1:9" ht="21" customHeight="1">
      <c r="A47" s="32"/>
      <c r="B47" s="6"/>
      <c r="C47" s="12"/>
      <c r="D47" s="35"/>
      <c r="E47" s="17">
        <v>2853720783</v>
      </c>
      <c r="F47" s="9"/>
      <c r="G47" s="8"/>
      <c r="H47" s="8"/>
      <c r="I47" s="9"/>
    </row>
    <row r="48" spans="1:9" ht="64.5" customHeight="1">
      <c r="A48" s="32" t="s">
        <v>88</v>
      </c>
      <c r="B48" s="6" t="s">
        <v>371</v>
      </c>
      <c r="C48" s="12" t="s">
        <v>86</v>
      </c>
      <c r="D48" s="35" t="s">
        <v>29</v>
      </c>
      <c r="E48" s="16" t="s">
        <v>87</v>
      </c>
      <c r="F48" s="9">
        <v>269.52</v>
      </c>
      <c r="G48" s="21">
        <v>41416</v>
      </c>
      <c r="H48" s="15">
        <v>41428</v>
      </c>
      <c r="I48" s="9">
        <f>F48/1.21</f>
        <v>222.74380165289256</v>
      </c>
    </row>
    <row r="49" spans="1:9">
      <c r="A49" s="32"/>
      <c r="B49" s="6"/>
      <c r="C49" s="12"/>
      <c r="D49" s="35"/>
      <c r="E49" s="17">
        <v>2853720783</v>
      </c>
      <c r="F49" s="9"/>
      <c r="G49" s="8"/>
      <c r="H49" s="6"/>
      <c r="I49" s="9"/>
    </row>
    <row r="50" spans="1:9" ht="38.25">
      <c r="A50" s="32" t="s">
        <v>89</v>
      </c>
      <c r="B50" s="6" t="s">
        <v>371</v>
      </c>
      <c r="C50" s="12" t="s">
        <v>86</v>
      </c>
      <c r="D50" s="35" t="s">
        <v>29</v>
      </c>
      <c r="E50" s="16" t="s">
        <v>87</v>
      </c>
      <c r="F50" s="9">
        <v>47.67</v>
      </c>
      <c r="G50" s="8">
        <v>41428</v>
      </c>
      <c r="H50" s="8">
        <v>41428</v>
      </c>
      <c r="I50" s="9">
        <f>F50/1.21</f>
        <v>39.396694214876035</v>
      </c>
    </row>
    <row r="51" spans="1:9">
      <c r="A51" s="32"/>
      <c r="B51" s="6"/>
      <c r="C51" s="12"/>
      <c r="D51" s="35"/>
      <c r="E51" s="17">
        <v>2853720783</v>
      </c>
      <c r="F51" s="9"/>
      <c r="G51" s="8"/>
      <c r="H51" s="6"/>
      <c r="I51" s="9"/>
    </row>
    <row r="52" spans="1:9" ht="65.25" customHeight="1">
      <c r="A52" s="32" t="s">
        <v>90</v>
      </c>
      <c r="B52" s="6" t="s">
        <v>371</v>
      </c>
      <c r="C52" s="12" t="s">
        <v>86</v>
      </c>
      <c r="D52" s="35" t="s">
        <v>29</v>
      </c>
      <c r="E52" s="16" t="s">
        <v>87</v>
      </c>
      <c r="F52" s="9">
        <v>416.3</v>
      </c>
      <c r="G52" s="8">
        <v>41457</v>
      </c>
      <c r="H52" s="8">
        <v>41473</v>
      </c>
      <c r="I52" s="9">
        <f>F52/1.21</f>
        <v>344.04958677685954</v>
      </c>
    </row>
    <row r="53" spans="1:9">
      <c r="A53" s="32"/>
      <c r="B53" s="6"/>
      <c r="C53" s="12"/>
      <c r="D53" s="35"/>
      <c r="E53" s="17">
        <v>2853720783</v>
      </c>
      <c r="F53" s="9"/>
      <c r="G53" s="8"/>
      <c r="H53" s="8"/>
      <c r="I53" s="9"/>
    </row>
    <row r="54" spans="1:9" ht="38.25">
      <c r="A54" s="32" t="s">
        <v>91</v>
      </c>
      <c r="B54" s="6" t="s">
        <v>371</v>
      </c>
      <c r="C54" s="12" t="s">
        <v>86</v>
      </c>
      <c r="D54" s="35" t="s">
        <v>29</v>
      </c>
      <c r="E54" s="16" t="s">
        <v>87</v>
      </c>
      <c r="F54" s="9">
        <v>77.13</v>
      </c>
      <c r="G54" s="8">
        <v>41456</v>
      </c>
      <c r="H54" s="8">
        <v>41557</v>
      </c>
      <c r="I54" s="9">
        <f>F54/1.21</f>
        <v>63.743801652892557</v>
      </c>
    </row>
    <row r="55" spans="1:9" ht="21" customHeight="1">
      <c r="A55" s="32"/>
      <c r="B55" s="6"/>
      <c r="C55" s="12"/>
      <c r="D55" s="35"/>
      <c r="E55" s="17">
        <v>2853720783</v>
      </c>
      <c r="F55" s="9"/>
      <c r="G55" s="8"/>
      <c r="H55" s="8"/>
      <c r="I55" s="9"/>
    </row>
    <row r="56" spans="1:9" ht="38.25">
      <c r="A56" s="32" t="s">
        <v>7</v>
      </c>
      <c r="B56" s="6" t="s">
        <v>371</v>
      </c>
      <c r="C56" s="12" t="s">
        <v>86</v>
      </c>
      <c r="D56" s="35" t="s">
        <v>29</v>
      </c>
      <c r="E56" s="17" t="s">
        <v>87</v>
      </c>
      <c r="F56" s="9">
        <v>101.84</v>
      </c>
      <c r="G56" s="8">
        <v>41599</v>
      </c>
      <c r="H56" s="8">
        <v>41612</v>
      </c>
      <c r="I56" s="9">
        <f>F56/1.21</f>
        <v>84.165289256198349</v>
      </c>
    </row>
    <row r="57" spans="1:9">
      <c r="A57" s="32"/>
      <c r="B57" s="6"/>
      <c r="C57" s="12"/>
      <c r="D57" s="35"/>
      <c r="E57" s="17">
        <v>2853720783</v>
      </c>
      <c r="F57" s="9"/>
      <c r="G57" s="8"/>
      <c r="H57" s="8"/>
      <c r="I57" s="9"/>
    </row>
    <row r="58" spans="1:9" ht="38.25">
      <c r="A58" s="32" t="s">
        <v>92</v>
      </c>
      <c r="B58" s="6" t="s">
        <v>371</v>
      </c>
      <c r="C58" s="9" t="s">
        <v>93</v>
      </c>
      <c r="D58" s="35" t="s">
        <v>29</v>
      </c>
      <c r="E58" s="17" t="s">
        <v>94</v>
      </c>
      <c r="F58" s="9">
        <v>3540.46</v>
      </c>
      <c r="G58" s="8">
        <v>41275</v>
      </c>
      <c r="H58" s="8">
        <v>41613</v>
      </c>
      <c r="I58" s="9">
        <f>F58/1.21</f>
        <v>2926</v>
      </c>
    </row>
    <row r="59" spans="1:9">
      <c r="A59" s="32"/>
      <c r="B59" s="6"/>
      <c r="C59" s="9"/>
      <c r="D59" s="35"/>
      <c r="E59" s="17">
        <v>1558430508</v>
      </c>
      <c r="F59" s="9"/>
      <c r="G59" s="8"/>
      <c r="H59" s="8"/>
      <c r="I59" s="9"/>
    </row>
    <row r="60" spans="1:9" ht="38.25">
      <c r="A60" s="32" t="s">
        <v>95</v>
      </c>
      <c r="B60" s="6" t="s">
        <v>371</v>
      </c>
      <c r="C60" s="12" t="s">
        <v>96</v>
      </c>
      <c r="D60" s="35" t="s">
        <v>29</v>
      </c>
      <c r="E60" s="3" t="s">
        <v>33</v>
      </c>
      <c r="F60" s="9">
        <v>496.1</v>
      </c>
      <c r="G60" s="8">
        <v>41408</v>
      </c>
      <c r="H60" s="8">
        <v>41541</v>
      </c>
      <c r="I60" s="9">
        <f>F60/1.21</f>
        <v>410.00000000000006</v>
      </c>
    </row>
    <row r="61" spans="1:9">
      <c r="A61" s="32"/>
      <c r="B61" s="6"/>
      <c r="C61" s="12"/>
      <c r="D61" s="35"/>
      <c r="E61" s="17">
        <v>3202190785</v>
      </c>
      <c r="F61" s="9"/>
      <c r="G61" s="8"/>
      <c r="H61" s="8"/>
      <c r="I61" s="9"/>
    </row>
    <row r="62" spans="1:9" ht="38.25">
      <c r="A62" s="32" t="s">
        <v>97</v>
      </c>
      <c r="B62" s="6" t="s">
        <v>371</v>
      </c>
      <c r="C62" s="12" t="s">
        <v>98</v>
      </c>
      <c r="D62" s="35" t="s">
        <v>29</v>
      </c>
      <c r="E62" s="44" t="s">
        <v>39</v>
      </c>
      <c r="F62" s="9">
        <v>45.43</v>
      </c>
      <c r="G62" s="8">
        <v>41562</v>
      </c>
      <c r="H62" s="8">
        <v>41564</v>
      </c>
      <c r="I62" s="9">
        <f>F62/1.21</f>
        <v>37.545454545454547</v>
      </c>
    </row>
    <row r="63" spans="1:9">
      <c r="A63" s="32"/>
      <c r="B63" s="6"/>
      <c r="C63" s="12"/>
      <c r="D63" s="35"/>
      <c r="E63" s="17">
        <v>2847860786</v>
      </c>
      <c r="F63" s="9"/>
      <c r="G63" s="8"/>
      <c r="H63" s="8"/>
      <c r="I63" s="9"/>
    </row>
    <row r="64" spans="1:9" ht="38.25">
      <c r="A64" s="32" t="s">
        <v>99</v>
      </c>
      <c r="B64" s="6" t="s">
        <v>371</v>
      </c>
      <c r="C64" s="12" t="s">
        <v>82</v>
      </c>
      <c r="D64" s="37" t="s">
        <v>29</v>
      </c>
      <c r="E64" s="16" t="s">
        <v>83</v>
      </c>
      <c r="F64" s="9">
        <v>1474.25</v>
      </c>
      <c r="G64" s="8">
        <v>41255</v>
      </c>
      <c r="H64" s="8">
        <v>41284</v>
      </c>
      <c r="I64" s="9">
        <f>F64/1.21</f>
        <v>1218.3884297520663</v>
      </c>
    </row>
    <row r="65" spans="1:9">
      <c r="A65" s="32"/>
      <c r="B65" s="6"/>
      <c r="C65" s="12"/>
      <c r="D65" s="40"/>
      <c r="E65" s="17">
        <v>6655971007</v>
      </c>
      <c r="F65" s="9"/>
      <c r="G65" s="8"/>
      <c r="H65" s="8"/>
      <c r="I65" s="9"/>
    </row>
    <row r="66" spans="1:9" ht="38.25">
      <c r="A66" s="32" t="s">
        <v>100</v>
      </c>
      <c r="B66" s="6" t="s">
        <v>371</v>
      </c>
      <c r="C66" s="12" t="s">
        <v>101</v>
      </c>
      <c r="D66" s="35" t="s">
        <v>29</v>
      </c>
      <c r="E66" s="16" t="s">
        <v>74</v>
      </c>
      <c r="F66" s="9">
        <v>268.38</v>
      </c>
      <c r="G66" s="8">
        <v>41271</v>
      </c>
      <c r="H66" s="8">
        <v>41284</v>
      </c>
      <c r="I66" s="9">
        <f>F66/1.21</f>
        <v>221.80165289256198</v>
      </c>
    </row>
    <row r="67" spans="1:9" ht="21" customHeight="1">
      <c r="A67" s="32"/>
      <c r="B67" s="6"/>
      <c r="C67" s="12"/>
      <c r="D67" s="35"/>
      <c r="E67" s="17">
        <v>3675290286</v>
      </c>
      <c r="F67" s="9"/>
      <c r="G67" s="8"/>
      <c r="H67" s="8"/>
      <c r="I67" s="9"/>
    </row>
    <row r="68" spans="1:9" ht="38.25">
      <c r="A68" s="32" t="s">
        <v>102</v>
      </c>
      <c r="B68" s="6" t="s">
        <v>371</v>
      </c>
      <c r="C68" s="12" t="s">
        <v>103</v>
      </c>
      <c r="D68" s="35" t="s">
        <v>29</v>
      </c>
      <c r="E68" s="17" t="s">
        <v>104</v>
      </c>
      <c r="F68" s="9">
        <v>2957.99</v>
      </c>
      <c r="G68" s="8">
        <v>41614</v>
      </c>
      <c r="H68" s="8">
        <v>41284</v>
      </c>
      <c r="I68" s="9">
        <f>F68/1.21</f>
        <v>2444.6198347107438</v>
      </c>
    </row>
    <row r="69" spans="1:9">
      <c r="A69" s="32"/>
      <c r="B69" s="6"/>
      <c r="C69" s="12"/>
      <c r="D69" s="35"/>
      <c r="E69" s="17">
        <v>484960588</v>
      </c>
      <c r="F69" s="9"/>
      <c r="G69" s="8"/>
      <c r="H69" s="8"/>
      <c r="I69" s="9"/>
    </row>
    <row r="70" spans="1:9" ht="38.25">
      <c r="A70" s="32" t="s">
        <v>105</v>
      </c>
      <c r="B70" s="6" t="s">
        <v>371</v>
      </c>
      <c r="C70" s="12" t="s">
        <v>103</v>
      </c>
      <c r="D70" s="35" t="s">
        <v>29</v>
      </c>
      <c r="E70" s="17" t="s">
        <v>104</v>
      </c>
      <c r="F70" s="9">
        <v>1387.9</v>
      </c>
      <c r="G70" s="8">
        <v>41249</v>
      </c>
      <c r="H70" s="8">
        <v>41284</v>
      </c>
      <c r="I70" s="9">
        <f>F70/1.21</f>
        <v>1147.0247933884298</v>
      </c>
    </row>
    <row r="71" spans="1:9">
      <c r="A71" s="32"/>
      <c r="B71" s="6"/>
      <c r="C71" s="12"/>
      <c r="D71" s="35"/>
      <c r="E71" s="17">
        <v>484960588</v>
      </c>
      <c r="F71" s="9"/>
      <c r="G71" s="8"/>
      <c r="H71" s="8"/>
      <c r="I71" s="9"/>
    </row>
    <row r="72" spans="1:9" ht="38.25">
      <c r="A72" s="32" t="s">
        <v>106</v>
      </c>
      <c r="B72" s="6" t="s">
        <v>371</v>
      </c>
      <c r="C72" s="12" t="s">
        <v>107</v>
      </c>
      <c r="D72" s="37" t="s">
        <v>29</v>
      </c>
      <c r="E72" s="17" t="s">
        <v>108</v>
      </c>
      <c r="F72" s="9">
        <v>135.35</v>
      </c>
      <c r="G72" s="8">
        <v>41263</v>
      </c>
      <c r="H72" s="8">
        <v>74175</v>
      </c>
      <c r="I72" s="9">
        <f>F72/1.21</f>
        <v>111.85950413223141</v>
      </c>
    </row>
    <row r="73" spans="1:9">
      <c r="A73" s="32"/>
      <c r="B73" s="6"/>
      <c r="C73" s="12"/>
      <c r="D73" s="35"/>
      <c r="E73" s="17">
        <v>5410741002</v>
      </c>
      <c r="F73" s="9"/>
      <c r="G73" s="8"/>
      <c r="H73" s="8"/>
      <c r="I73" s="9"/>
    </row>
    <row r="74" spans="1:9" ht="38.25">
      <c r="A74" s="32" t="s">
        <v>109</v>
      </c>
      <c r="B74" s="6" t="s">
        <v>371</v>
      </c>
      <c r="C74" s="12" t="s">
        <v>82</v>
      </c>
      <c r="D74" s="37" t="s">
        <v>29</v>
      </c>
      <c r="E74" s="16" t="s">
        <v>83</v>
      </c>
      <c r="F74" s="9">
        <v>4133.24</v>
      </c>
      <c r="G74" s="8">
        <v>41286</v>
      </c>
      <c r="H74" s="8">
        <v>41304</v>
      </c>
      <c r="I74" s="9">
        <f>F74/1.21</f>
        <v>3415.9008264462809</v>
      </c>
    </row>
    <row r="75" spans="1:9">
      <c r="A75" s="32"/>
      <c r="B75" s="6"/>
      <c r="C75" s="12"/>
      <c r="D75" s="40"/>
      <c r="E75" s="17">
        <v>6655971007</v>
      </c>
      <c r="F75" s="9"/>
      <c r="G75" s="8"/>
      <c r="H75" s="8"/>
      <c r="I75" s="9"/>
    </row>
    <row r="76" spans="1:9" ht="38.25">
      <c r="A76" s="32" t="s">
        <v>110</v>
      </c>
      <c r="B76" s="6" t="s">
        <v>371</v>
      </c>
      <c r="C76" s="12" t="s">
        <v>111</v>
      </c>
      <c r="D76" s="35" t="s">
        <v>29</v>
      </c>
      <c r="E76" s="17" t="s">
        <v>112</v>
      </c>
      <c r="F76" s="9">
        <v>325</v>
      </c>
      <c r="G76" s="21" t="s">
        <v>113</v>
      </c>
      <c r="H76" s="8">
        <v>41304</v>
      </c>
      <c r="I76" s="9">
        <f>F76/1.21</f>
        <v>268.59504132231405</v>
      </c>
    </row>
    <row r="77" spans="1:9">
      <c r="A77" s="32"/>
      <c r="B77" s="6"/>
      <c r="C77" s="12"/>
      <c r="D77" s="35"/>
      <c r="E77" s="17">
        <v>13199630156</v>
      </c>
      <c r="F77" s="9"/>
      <c r="G77" s="8"/>
      <c r="H77" s="8"/>
      <c r="I77" s="9"/>
    </row>
    <row r="78" spans="1:9" ht="38.25">
      <c r="A78" s="31" t="s">
        <v>114</v>
      </c>
      <c r="B78" s="6" t="s">
        <v>371</v>
      </c>
      <c r="C78" s="12" t="s">
        <v>115</v>
      </c>
      <c r="D78" s="35" t="s">
        <v>29</v>
      </c>
      <c r="E78" s="17" t="s">
        <v>116</v>
      </c>
      <c r="F78" s="9">
        <v>2119.66</v>
      </c>
      <c r="G78" s="15">
        <v>41233</v>
      </c>
      <c r="H78" s="15">
        <v>41304</v>
      </c>
      <c r="I78" s="9">
        <f>F78/1.21</f>
        <v>1751.7851239669421</v>
      </c>
    </row>
    <row r="79" spans="1:9">
      <c r="A79" s="31"/>
      <c r="B79" s="6"/>
      <c r="C79" s="12"/>
      <c r="D79" s="35"/>
      <c r="E79" s="17">
        <v>2466310782</v>
      </c>
      <c r="F79" s="9"/>
      <c r="G79" s="15"/>
      <c r="H79" s="6"/>
      <c r="I79" s="9"/>
    </row>
    <row r="80" spans="1:9" ht="38.25">
      <c r="A80" s="32" t="s">
        <v>117</v>
      </c>
      <c r="B80" s="6" t="s">
        <v>371</v>
      </c>
      <c r="C80" s="12" t="s">
        <v>115</v>
      </c>
      <c r="D80" s="35" t="s">
        <v>29</v>
      </c>
      <c r="E80" s="17" t="s">
        <v>118</v>
      </c>
      <c r="F80" s="9">
        <v>102</v>
      </c>
      <c r="G80" s="8">
        <v>41289</v>
      </c>
      <c r="H80" s="8">
        <v>41304</v>
      </c>
      <c r="I80" s="9">
        <f>F80/1.21</f>
        <v>84.297520661157023</v>
      </c>
    </row>
    <row r="81" spans="1:9">
      <c r="A81" s="32"/>
      <c r="B81" s="6"/>
      <c r="C81" s="12"/>
      <c r="D81" s="35"/>
      <c r="E81" s="17">
        <v>7663310584</v>
      </c>
      <c r="F81" s="9"/>
      <c r="G81" s="8"/>
      <c r="H81" s="8"/>
      <c r="I81" s="9"/>
    </row>
    <row r="82" spans="1:9" ht="38.25">
      <c r="A82" s="31" t="s">
        <v>119</v>
      </c>
      <c r="B82" s="6" t="s">
        <v>371</v>
      </c>
      <c r="C82" s="12" t="s">
        <v>115</v>
      </c>
      <c r="D82" s="35" t="s">
        <v>29</v>
      </c>
      <c r="E82" s="17" t="s">
        <v>116</v>
      </c>
      <c r="F82" s="9">
        <v>195.93</v>
      </c>
      <c r="G82" s="15">
        <v>41242</v>
      </c>
      <c r="H82" s="15">
        <v>41304</v>
      </c>
      <c r="I82" s="9">
        <f>F82/1.21</f>
        <v>161.92561983471074</v>
      </c>
    </row>
    <row r="83" spans="1:9">
      <c r="A83" s="31"/>
      <c r="B83" s="6"/>
      <c r="C83" s="12"/>
      <c r="D83" s="35"/>
      <c r="E83" s="17">
        <v>2466310782</v>
      </c>
      <c r="F83" s="9"/>
      <c r="G83" s="15"/>
      <c r="H83" s="6"/>
      <c r="I83" s="9"/>
    </row>
    <row r="84" spans="1:9" ht="51">
      <c r="A84" s="32" t="s">
        <v>120</v>
      </c>
      <c r="B84" s="6" t="s">
        <v>371</v>
      </c>
      <c r="C84" s="12" t="s">
        <v>121</v>
      </c>
      <c r="D84" s="35" t="s">
        <v>29</v>
      </c>
      <c r="E84" s="17" t="s">
        <v>122</v>
      </c>
      <c r="F84" s="9">
        <v>568.70000000000005</v>
      </c>
      <c r="G84" s="8">
        <v>41299</v>
      </c>
      <c r="H84" s="8">
        <v>41304</v>
      </c>
      <c r="I84" s="9">
        <f>F84/1.21</f>
        <v>470.00000000000006</v>
      </c>
    </row>
    <row r="85" spans="1:9">
      <c r="A85" s="32"/>
      <c r="B85" s="6"/>
      <c r="C85" s="12"/>
      <c r="D85" s="35"/>
      <c r="E85" s="17">
        <v>1381670783</v>
      </c>
      <c r="F85" s="9"/>
      <c r="G85" s="8"/>
      <c r="H85" s="8"/>
      <c r="I85" s="9"/>
    </row>
    <row r="86" spans="1:9" ht="38.25">
      <c r="A86" s="32" t="s">
        <v>123</v>
      </c>
      <c r="B86" s="6" t="s">
        <v>371</v>
      </c>
      <c r="C86" s="12" t="s">
        <v>115</v>
      </c>
      <c r="D86" s="35" t="s">
        <v>29</v>
      </c>
      <c r="E86" s="17" t="s">
        <v>124</v>
      </c>
      <c r="F86" s="9">
        <v>82.5</v>
      </c>
      <c r="G86" s="8">
        <v>40942</v>
      </c>
      <c r="H86" s="8">
        <v>41311</v>
      </c>
      <c r="I86" s="9">
        <f>F86/1.21</f>
        <v>68.181818181818187</v>
      </c>
    </row>
    <row r="87" spans="1:9">
      <c r="A87" s="32"/>
      <c r="B87" s="6"/>
      <c r="C87" s="9"/>
      <c r="D87" s="35"/>
      <c r="E87" s="17">
        <v>2903570584</v>
      </c>
      <c r="F87" s="9"/>
      <c r="G87" s="8"/>
      <c r="H87" s="8"/>
      <c r="I87" s="9"/>
    </row>
    <row r="88" spans="1:9" ht="38.25">
      <c r="A88" s="32" t="s">
        <v>125</v>
      </c>
      <c r="B88" s="6" t="s">
        <v>371</v>
      </c>
      <c r="C88" s="12" t="s">
        <v>115</v>
      </c>
      <c r="D88" s="35" t="s">
        <v>29</v>
      </c>
      <c r="E88" s="17" t="s">
        <v>126</v>
      </c>
      <c r="F88" s="9">
        <v>120</v>
      </c>
      <c r="G88" s="8">
        <v>41296</v>
      </c>
      <c r="H88" s="15">
        <v>41311</v>
      </c>
      <c r="I88" s="9">
        <f>F88/1.21</f>
        <v>99.173553719008268</v>
      </c>
    </row>
    <row r="89" spans="1:9">
      <c r="A89" s="32"/>
      <c r="B89" s="6"/>
      <c r="C89" s="12"/>
      <c r="D89" s="35"/>
      <c r="E89" s="17">
        <v>787110634</v>
      </c>
      <c r="F89" s="9"/>
      <c r="G89" s="8"/>
      <c r="H89" s="15"/>
      <c r="I89" s="9"/>
    </row>
    <row r="90" spans="1:9" ht="38.25">
      <c r="A90" s="32" t="s">
        <v>127</v>
      </c>
      <c r="B90" s="6" t="s">
        <v>371</v>
      </c>
      <c r="C90" s="12" t="s">
        <v>115</v>
      </c>
      <c r="D90" s="35" t="s">
        <v>29</v>
      </c>
      <c r="E90" s="17" t="s">
        <v>128</v>
      </c>
      <c r="F90" s="9">
        <v>87.3</v>
      </c>
      <c r="G90" s="8">
        <v>41299</v>
      </c>
      <c r="H90" s="8">
        <v>41311</v>
      </c>
      <c r="I90" s="9">
        <f>F90/1.21</f>
        <v>72.148760330578511</v>
      </c>
    </row>
    <row r="91" spans="1:9">
      <c r="A91" s="32"/>
      <c r="B91" s="6"/>
      <c r="C91" s="12"/>
      <c r="D91" s="35"/>
      <c r="E91" s="17">
        <v>2133120150</v>
      </c>
      <c r="F91" s="9"/>
      <c r="G91" s="8"/>
      <c r="H91" s="8"/>
      <c r="I91" s="9"/>
    </row>
    <row r="92" spans="1:9" ht="38.25">
      <c r="A92" s="32" t="s">
        <v>129</v>
      </c>
      <c r="B92" s="6" t="s">
        <v>371</v>
      </c>
      <c r="C92" s="12" t="s">
        <v>115</v>
      </c>
      <c r="D92" s="35" t="s">
        <v>29</v>
      </c>
      <c r="E92" s="17" t="s">
        <v>130</v>
      </c>
      <c r="F92" s="9">
        <v>50</v>
      </c>
      <c r="G92" s="8">
        <v>41297</v>
      </c>
      <c r="H92" s="15">
        <v>41311</v>
      </c>
      <c r="I92" s="9">
        <f t="shared" ref="I92:I100" si="0">F92/1.21</f>
        <v>41.32231404958678</v>
      </c>
    </row>
    <row r="93" spans="1:9">
      <c r="A93" s="32"/>
      <c r="B93" s="6"/>
      <c r="C93" s="12"/>
      <c r="D93" s="35"/>
      <c r="E93" s="17">
        <v>2851270120</v>
      </c>
      <c r="F93" s="9"/>
      <c r="G93" s="8"/>
      <c r="H93" s="6"/>
      <c r="I93" s="9">
        <f t="shared" si="0"/>
        <v>0</v>
      </c>
    </row>
    <row r="94" spans="1:9" ht="38.25">
      <c r="A94" s="32" t="s">
        <v>131</v>
      </c>
      <c r="B94" s="6" t="s">
        <v>371</v>
      </c>
      <c r="C94" s="12" t="s">
        <v>107</v>
      </c>
      <c r="D94" s="37" t="s">
        <v>29</v>
      </c>
      <c r="E94" s="17" t="s">
        <v>108</v>
      </c>
      <c r="F94" s="9">
        <v>111.73</v>
      </c>
      <c r="G94" s="8">
        <v>41294</v>
      </c>
      <c r="H94" s="8">
        <v>41319</v>
      </c>
      <c r="I94" s="9">
        <f t="shared" si="0"/>
        <v>92.338842975206617</v>
      </c>
    </row>
    <row r="95" spans="1:9">
      <c r="A95" s="32"/>
      <c r="B95" s="6"/>
      <c r="C95" s="12"/>
      <c r="D95" s="40"/>
      <c r="E95" s="17">
        <v>5410741002</v>
      </c>
      <c r="F95" s="9"/>
      <c r="G95" s="8"/>
      <c r="H95" s="8"/>
      <c r="I95" s="9">
        <f t="shared" si="0"/>
        <v>0</v>
      </c>
    </row>
    <row r="96" spans="1:9" ht="38.25">
      <c r="A96" s="31" t="s">
        <v>132</v>
      </c>
      <c r="B96" s="6" t="s">
        <v>371</v>
      </c>
      <c r="C96" s="12" t="s">
        <v>107</v>
      </c>
      <c r="D96" s="37" t="s">
        <v>29</v>
      </c>
      <c r="E96" s="17" t="s">
        <v>108</v>
      </c>
      <c r="F96" s="9">
        <v>53.82</v>
      </c>
      <c r="G96" s="15">
        <v>41294</v>
      </c>
      <c r="H96" s="15">
        <v>41319</v>
      </c>
      <c r="I96" s="9">
        <f t="shared" si="0"/>
        <v>44.47933884297521</v>
      </c>
    </row>
    <row r="97" spans="1:9">
      <c r="A97" s="31"/>
      <c r="B97" s="6"/>
      <c r="C97" s="12"/>
      <c r="D97" s="40"/>
      <c r="E97" s="17">
        <v>5410741002</v>
      </c>
      <c r="F97" s="9"/>
      <c r="G97" s="15"/>
      <c r="H97" s="15"/>
      <c r="I97" s="9">
        <f t="shared" si="0"/>
        <v>0</v>
      </c>
    </row>
    <row r="98" spans="1:9" ht="38.25">
      <c r="A98" s="32" t="s">
        <v>133</v>
      </c>
      <c r="B98" s="6" t="s">
        <v>371</v>
      </c>
      <c r="C98" s="12" t="s">
        <v>134</v>
      </c>
      <c r="D98" s="35" t="s">
        <v>29</v>
      </c>
      <c r="E98" s="17" t="s">
        <v>135</v>
      </c>
      <c r="F98" s="9">
        <v>2499.86</v>
      </c>
      <c r="G98" s="8">
        <v>41311</v>
      </c>
      <c r="H98" s="8">
        <v>41319</v>
      </c>
      <c r="I98" s="9">
        <f t="shared" si="0"/>
        <v>2066</v>
      </c>
    </row>
    <row r="99" spans="1:9">
      <c r="A99" s="32"/>
      <c r="B99" s="6"/>
      <c r="C99" s="12"/>
      <c r="D99" s="35"/>
      <c r="E99" s="17">
        <v>1243370788</v>
      </c>
      <c r="F99" s="9"/>
      <c r="G99" s="8"/>
      <c r="H99" s="8"/>
      <c r="I99" s="9">
        <f t="shared" si="0"/>
        <v>0</v>
      </c>
    </row>
    <row r="100" spans="1:9" ht="38.25">
      <c r="A100" s="32" t="s">
        <v>136</v>
      </c>
      <c r="B100" s="6" t="s">
        <v>371</v>
      </c>
      <c r="C100" s="12" t="s">
        <v>137</v>
      </c>
      <c r="D100" s="35" t="s">
        <v>29</v>
      </c>
      <c r="E100" s="17" t="s">
        <v>138</v>
      </c>
      <c r="F100" s="9">
        <v>79.58</v>
      </c>
      <c r="G100" s="8">
        <v>41312</v>
      </c>
      <c r="H100" s="8">
        <v>41319</v>
      </c>
      <c r="I100" s="9">
        <f t="shared" si="0"/>
        <v>65.768595041322314</v>
      </c>
    </row>
    <row r="101" spans="1:9">
      <c r="A101" s="33"/>
      <c r="B101" s="6"/>
      <c r="C101" s="12"/>
      <c r="D101" s="35"/>
      <c r="E101" s="17">
        <v>171760788</v>
      </c>
      <c r="F101" s="9"/>
      <c r="G101" s="8"/>
      <c r="H101" s="8"/>
      <c r="I101" s="9"/>
    </row>
    <row r="102" spans="1:9" ht="43.5" customHeight="1">
      <c r="A102" s="32" t="s">
        <v>139</v>
      </c>
      <c r="B102" s="6" t="s">
        <v>371</v>
      </c>
      <c r="C102" s="12" t="s">
        <v>140</v>
      </c>
      <c r="D102" s="35" t="s">
        <v>29</v>
      </c>
      <c r="E102" s="16" t="s">
        <v>141</v>
      </c>
      <c r="F102" s="9">
        <v>1131</v>
      </c>
      <c r="G102" s="8">
        <v>41310</v>
      </c>
      <c r="H102" s="8">
        <v>41323</v>
      </c>
      <c r="I102" s="9">
        <f>F102/1.21</f>
        <v>934.71074380165294</v>
      </c>
    </row>
    <row r="103" spans="1:9" ht="16.5" customHeight="1">
      <c r="A103" s="32"/>
      <c r="B103" s="6"/>
      <c r="C103" s="12"/>
      <c r="D103" s="35"/>
      <c r="E103" s="17" t="s">
        <v>142</v>
      </c>
      <c r="F103" s="9"/>
      <c r="G103" s="8"/>
      <c r="H103" s="8"/>
      <c r="I103" s="9"/>
    </row>
    <row r="104" spans="1:9" ht="38.25">
      <c r="A104" s="32" t="s">
        <v>143</v>
      </c>
      <c r="B104" s="6" t="s">
        <v>371</v>
      </c>
      <c r="C104" s="12" t="s">
        <v>144</v>
      </c>
      <c r="D104" s="37" t="s">
        <v>29</v>
      </c>
      <c r="E104" s="17" t="s">
        <v>145</v>
      </c>
      <c r="F104" s="9">
        <v>298</v>
      </c>
      <c r="G104" s="8">
        <v>41274</v>
      </c>
      <c r="H104" s="8">
        <v>41323</v>
      </c>
      <c r="I104" s="9">
        <f>F104/1.21</f>
        <v>246.28099173553719</v>
      </c>
    </row>
    <row r="105" spans="1:9">
      <c r="A105" s="32"/>
      <c r="B105" s="6"/>
      <c r="C105" s="12"/>
      <c r="D105" s="35"/>
      <c r="E105" s="17">
        <v>39543048</v>
      </c>
      <c r="F105" s="9"/>
      <c r="G105" s="8"/>
      <c r="H105" s="8"/>
      <c r="I105" s="9"/>
    </row>
    <row r="106" spans="1:9" ht="51">
      <c r="A106" s="32" t="s">
        <v>146</v>
      </c>
      <c r="B106" s="6" t="s">
        <v>371</v>
      </c>
      <c r="C106" s="12" t="s">
        <v>147</v>
      </c>
      <c r="D106" s="37" t="s">
        <v>29</v>
      </c>
      <c r="E106" s="17" t="s">
        <v>104</v>
      </c>
      <c r="F106" s="9">
        <v>2379</v>
      </c>
      <c r="G106" s="21" t="s">
        <v>148</v>
      </c>
      <c r="H106" s="8">
        <v>41324</v>
      </c>
      <c r="I106" s="9">
        <f>F106/1.21</f>
        <v>1966.115702479339</v>
      </c>
    </row>
    <row r="107" spans="1:9">
      <c r="A107" s="32"/>
      <c r="B107" s="6"/>
      <c r="C107" s="12"/>
      <c r="D107" s="40"/>
      <c r="E107" s="17">
        <v>484960588</v>
      </c>
      <c r="F107" s="9"/>
      <c r="G107" s="8"/>
      <c r="H107" s="8"/>
      <c r="I107" s="9"/>
    </row>
    <row r="108" spans="1:9" ht="38.25">
      <c r="A108" s="32" t="s">
        <v>149</v>
      </c>
      <c r="B108" s="6" t="s">
        <v>371</v>
      </c>
      <c r="C108" s="12" t="s">
        <v>150</v>
      </c>
      <c r="D108" s="35" t="s">
        <v>29</v>
      </c>
      <c r="E108" s="17" t="s">
        <v>151</v>
      </c>
      <c r="F108" s="9">
        <v>102</v>
      </c>
      <c r="G108" s="21">
        <v>41312</v>
      </c>
      <c r="H108" s="8">
        <v>41325</v>
      </c>
      <c r="I108" s="9">
        <f>F108/1.21</f>
        <v>84.297520661157023</v>
      </c>
    </row>
    <row r="109" spans="1:9">
      <c r="A109" s="32"/>
      <c r="B109" s="6"/>
      <c r="C109" s="12"/>
      <c r="D109" s="35"/>
      <c r="E109" s="17">
        <v>1823660152</v>
      </c>
      <c r="F109" s="9"/>
      <c r="G109" s="8"/>
      <c r="H109" s="8"/>
      <c r="I109" s="9"/>
    </row>
    <row r="110" spans="1:9" ht="51">
      <c r="A110" s="31" t="s">
        <v>152</v>
      </c>
      <c r="B110" s="6" t="s">
        <v>371</v>
      </c>
      <c r="C110" s="12" t="s">
        <v>153</v>
      </c>
      <c r="D110" s="35" t="s">
        <v>29</v>
      </c>
      <c r="E110" s="17" t="s">
        <v>154</v>
      </c>
      <c r="F110" s="9">
        <v>1662</v>
      </c>
      <c r="G110" s="15">
        <v>41289</v>
      </c>
      <c r="H110" s="15">
        <v>41325</v>
      </c>
      <c r="I110" s="9">
        <f>F110/1.21</f>
        <v>1373.5537190082646</v>
      </c>
    </row>
    <row r="111" spans="1:9">
      <c r="A111" s="31"/>
      <c r="B111" s="6"/>
      <c r="C111" s="12"/>
      <c r="D111" s="35"/>
      <c r="E111" s="17">
        <v>431920487</v>
      </c>
      <c r="F111" s="9"/>
      <c r="G111" s="15"/>
      <c r="H111" s="6"/>
      <c r="I111" s="9"/>
    </row>
    <row r="112" spans="1:9" ht="51">
      <c r="A112" s="32" t="s">
        <v>155</v>
      </c>
      <c r="B112" s="6" t="s">
        <v>371</v>
      </c>
      <c r="C112" s="12" t="s">
        <v>156</v>
      </c>
      <c r="D112" s="35" t="s">
        <v>29</v>
      </c>
      <c r="E112" s="17" t="s">
        <v>145</v>
      </c>
      <c r="F112" s="9">
        <v>92</v>
      </c>
      <c r="G112" s="8">
        <v>41310</v>
      </c>
      <c r="H112" s="8">
        <v>41325</v>
      </c>
      <c r="I112" s="9">
        <f>F112/1.21</f>
        <v>76.033057851239676</v>
      </c>
    </row>
    <row r="113" spans="1:9">
      <c r="A113" s="32"/>
      <c r="B113" s="6"/>
      <c r="C113" s="12"/>
      <c r="D113" s="35"/>
      <c r="E113" s="17">
        <v>39543048</v>
      </c>
      <c r="F113" s="9"/>
      <c r="G113" s="8"/>
      <c r="H113" s="8"/>
      <c r="I113" s="9"/>
    </row>
    <row r="114" spans="1:9" ht="38.25">
      <c r="A114" s="31" t="s">
        <v>157</v>
      </c>
      <c r="B114" s="6" t="s">
        <v>371</v>
      </c>
      <c r="C114" s="12" t="s">
        <v>158</v>
      </c>
      <c r="D114" s="35" t="s">
        <v>29</v>
      </c>
      <c r="E114" s="17" t="s">
        <v>159</v>
      </c>
      <c r="F114" s="9">
        <v>329</v>
      </c>
      <c r="G114" s="15">
        <v>41276</v>
      </c>
      <c r="H114" s="15">
        <v>41325</v>
      </c>
      <c r="I114" s="9">
        <f>F114/1.21</f>
        <v>271.90082644628097</v>
      </c>
    </row>
    <row r="115" spans="1:9">
      <c r="A115" s="31"/>
      <c r="B115" s="6"/>
      <c r="C115" s="12"/>
      <c r="D115" s="35"/>
      <c r="E115" s="17">
        <v>12086540155</v>
      </c>
      <c r="F115" s="9"/>
      <c r="G115" s="15"/>
      <c r="H115" s="6"/>
      <c r="I115" s="9"/>
    </row>
    <row r="116" spans="1:9" ht="51">
      <c r="A116" s="32" t="s">
        <v>160</v>
      </c>
      <c r="B116" s="6" t="s">
        <v>371</v>
      </c>
      <c r="C116" s="12" t="s">
        <v>161</v>
      </c>
      <c r="D116" s="35" t="s">
        <v>29</v>
      </c>
      <c r="E116" s="17" t="s">
        <v>162</v>
      </c>
      <c r="F116" s="9">
        <v>75</v>
      </c>
      <c r="G116" s="8">
        <v>41304</v>
      </c>
      <c r="H116" s="8">
        <v>41325</v>
      </c>
      <c r="I116" s="9">
        <f>F116/1.21</f>
        <v>61.983471074380169</v>
      </c>
    </row>
    <row r="117" spans="1:9">
      <c r="A117" s="32"/>
      <c r="B117" s="6"/>
      <c r="C117" s="12"/>
      <c r="D117" s="35"/>
      <c r="E117" s="17">
        <v>6651441005</v>
      </c>
      <c r="F117" s="9"/>
      <c r="G117" s="8"/>
      <c r="H117" s="8"/>
      <c r="I117" s="9"/>
    </row>
    <row r="118" spans="1:9" ht="38.25">
      <c r="A118" s="32" t="s">
        <v>163</v>
      </c>
      <c r="B118" s="6" t="s">
        <v>371</v>
      </c>
      <c r="C118" s="12" t="s">
        <v>164</v>
      </c>
      <c r="D118" s="35" t="s">
        <v>29</v>
      </c>
      <c r="E118" s="17" t="s">
        <v>165</v>
      </c>
      <c r="F118" s="9">
        <v>104</v>
      </c>
      <c r="G118" s="8">
        <v>41309</v>
      </c>
      <c r="H118" s="8">
        <v>41338</v>
      </c>
      <c r="I118" s="9">
        <f>F118/1.21</f>
        <v>85.950413223140501</v>
      </c>
    </row>
    <row r="119" spans="1:9">
      <c r="A119" s="32"/>
      <c r="B119" s="6"/>
      <c r="C119" s="12"/>
      <c r="D119" s="35"/>
      <c r="E119" s="17">
        <v>6632881006</v>
      </c>
      <c r="F119" s="9"/>
      <c r="G119" s="8"/>
      <c r="H119" s="8"/>
      <c r="I119" s="9"/>
    </row>
    <row r="120" spans="1:9" ht="38.25">
      <c r="A120" s="32" t="s">
        <v>166</v>
      </c>
      <c r="B120" s="6" t="s">
        <v>371</v>
      </c>
      <c r="C120" s="12" t="s">
        <v>167</v>
      </c>
      <c r="D120" s="35" t="s">
        <v>29</v>
      </c>
      <c r="E120" s="17" t="s">
        <v>168</v>
      </c>
      <c r="F120" s="9">
        <v>457</v>
      </c>
      <c r="G120" s="8">
        <v>41304</v>
      </c>
      <c r="H120" s="8">
        <v>41338</v>
      </c>
      <c r="I120" s="9">
        <f>F120/1.21</f>
        <v>377.68595041322317</v>
      </c>
    </row>
    <row r="121" spans="1:9">
      <c r="A121" s="32"/>
      <c r="B121" s="6"/>
      <c r="C121" s="12"/>
      <c r="D121" s="35"/>
      <c r="E121" s="17">
        <v>10209790152</v>
      </c>
      <c r="F121" s="9"/>
      <c r="G121" s="8"/>
      <c r="H121" s="8"/>
      <c r="I121" s="9"/>
    </row>
    <row r="122" spans="1:9" ht="38.25">
      <c r="A122" s="32" t="s">
        <v>169</v>
      </c>
      <c r="B122" s="6" t="s">
        <v>371</v>
      </c>
      <c r="C122" s="12" t="s">
        <v>170</v>
      </c>
      <c r="D122" s="35" t="s">
        <v>29</v>
      </c>
      <c r="E122" s="16" t="s">
        <v>171</v>
      </c>
      <c r="F122" s="9">
        <v>382</v>
      </c>
      <c r="G122" s="8">
        <v>41304</v>
      </c>
      <c r="H122" s="8">
        <v>41338</v>
      </c>
      <c r="I122" s="9">
        <f>F122/1.21</f>
        <v>315.70247933884298</v>
      </c>
    </row>
    <row r="123" spans="1:9">
      <c r="A123" s="32"/>
      <c r="B123" s="6"/>
      <c r="C123" s="12"/>
      <c r="D123" s="40"/>
      <c r="E123" s="17">
        <v>3978000374</v>
      </c>
      <c r="F123" s="9"/>
      <c r="G123" s="8"/>
      <c r="H123" s="8"/>
      <c r="I123" s="9"/>
    </row>
    <row r="124" spans="1:9" ht="38.25">
      <c r="A124" s="32" t="s">
        <v>172</v>
      </c>
      <c r="B124" s="6" t="s">
        <v>371</v>
      </c>
      <c r="C124" s="12" t="s">
        <v>173</v>
      </c>
      <c r="D124" s="35" t="s">
        <v>29</v>
      </c>
      <c r="E124" s="17" t="s">
        <v>174</v>
      </c>
      <c r="F124" s="9">
        <v>72</v>
      </c>
      <c r="G124" s="8">
        <v>41305</v>
      </c>
      <c r="H124" s="8">
        <v>41338</v>
      </c>
      <c r="I124" s="9">
        <f>F124/1.21</f>
        <v>59.504132231404959</v>
      </c>
    </row>
    <row r="125" spans="1:9">
      <c r="A125" s="32"/>
      <c r="B125" s="6"/>
      <c r="C125" s="12"/>
      <c r="D125" s="35"/>
      <c r="E125" s="17">
        <v>3763520966</v>
      </c>
      <c r="F125" s="9"/>
      <c r="G125" s="8"/>
      <c r="H125" s="8"/>
      <c r="I125" s="9"/>
    </row>
    <row r="126" spans="1:9" ht="38.25">
      <c r="A126" s="31" t="s">
        <v>175</v>
      </c>
      <c r="B126" s="6" t="s">
        <v>371</v>
      </c>
      <c r="C126" s="12" t="s">
        <v>103</v>
      </c>
      <c r="D126" s="35" t="s">
        <v>29</v>
      </c>
      <c r="E126" s="17" t="s">
        <v>104</v>
      </c>
      <c r="F126" s="9">
        <v>1163.6199999999999</v>
      </c>
      <c r="G126" s="15">
        <v>41312</v>
      </c>
      <c r="H126" s="15">
        <v>41341</v>
      </c>
      <c r="I126" s="9">
        <f>F126/1.21</f>
        <v>961.66942148760324</v>
      </c>
    </row>
    <row r="127" spans="1:9">
      <c r="A127" s="31"/>
      <c r="B127" s="6"/>
      <c r="C127" s="12"/>
      <c r="D127" s="35"/>
      <c r="E127" s="17">
        <v>484960588</v>
      </c>
      <c r="F127" s="9"/>
      <c r="G127" s="15"/>
      <c r="H127" s="6"/>
      <c r="I127" s="9"/>
    </row>
    <row r="128" spans="1:9" ht="38.25">
      <c r="A128" s="32" t="s">
        <v>176</v>
      </c>
      <c r="B128" s="6" t="s">
        <v>371</v>
      </c>
      <c r="C128" s="12" t="s">
        <v>103</v>
      </c>
      <c r="D128" s="35" t="s">
        <v>29</v>
      </c>
      <c r="E128" s="17" t="s">
        <v>104</v>
      </c>
      <c r="F128" s="9">
        <v>715.38</v>
      </c>
      <c r="G128" s="15">
        <v>41312</v>
      </c>
      <c r="H128" s="15">
        <v>41341</v>
      </c>
      <c r="I128" s="9">
        <f>F128/1.21</f>
        <v>591.22314049586782</v>
      </c>
    </row>
    <row r="129" spans="1:9">
      <c r="A129" s="32"/>
      <c r="B129" s="6"/>
      <c r="C129" s="12"/>
      <c r="D129" s="35"/>
      <c r="E129" s="17">
        <v>484960588</v>
      </c>
      <c r="F129" s="9"/>
      <c r="G129" s="8"/>
      <c r="H129" s="8"/>
      <c r="I129" s="9"/>
    </row>
    <row r="130" spans="1:9" ht="38.25">
      <c r="A130" s="33" t="s">
        <v>177</v>
      </c>
      <c r="B130" s="6" t="s">
        <v>371</v>
      </c>
      <c r="C130" s="12" t="s">
        <v>178</v>
      </c>
      <c r="D130" s="30" t="s">
        <v>29</v>
      </c>
      <c r="E130" s="17" t="s">
        <v>179</v>
      </c>
      <c r="F130" s="23">
        <v>70</v>
      </c>
      <c r="G130" s="24">
        <v>41337</v>
      </c>
      <c r="H130" s="15">
        <v>41341</v>
      </c>
      <c r="I130" s="9">
        <f>F130/1.21</f>
        <v>57.851239669421489</v>
      </c>
    </row>
    <row r="131" spans="1:9">
      <c r="A131" s="33"/>
      <c r="B131" s="6"/>
      <c r="C131" s="12"/>
      <c r="D131" s="30"/>
      <c r="E131" s="17">
        <v>1915180788</v>
      </c>
      <c r="F131" s="23"/>
      <c r="G131" s="24"/>
      <c r="H131" s="24"/>
      <c r="I131" s="9"/>
    </row>
    <row r="132" spans="1:9" ht="38.25">
      <c r="A132" s="33" t="s">
        <v>180</v>
      </c>
      <c r="B132" s="6" t="s">
        <v>371</v>
      </c>
      <c r="C132" s="12" t="s">
        <v>107</v>
      </c>
      <c r="D132" s="37" t="s">
        <v>29</v>
      </c>
      <c r="E132" s="17" t="s">
        <v>108</v>
      </c>
      <c r="F132" s="22">
        <v>79.67</v>
      </c>
      <c r="G132" s="24">
        <v>41325</v>
      </c>
      <c r="H132" s="24">
        <v>41341</v>
      </c>
      <c r="I132" s="9">
        <f>F132/1.21</f>
        <v>65.84297520661157</v>
      </c>
    </row>
    <row r="133" spans="1:9">
      <c r="A133" s="33"/>
      <c r="B133" s="6"/>
      <c r="C133" s="12"/>
      <c r="D133" s="40"/>
      <c r="E133" s="17">
        <v>5410741002</v>
      </c>
      <c r="F133" s="22"/>
      <c r="G133" s="22"/>
      <c r="H133" s="22"/>
      <c r="I133" s="9"/>
    </row>
    <row r="134" spans="1:9" ht="38.25">
      <c r="A134" s="33" t="s">
        <v>181</v>
      </c>
      <c r="B134" s="6" t="s">
        <v>371</v>
      </c>
      <c r="C134" s="20" t="s">
        <v>182</v>
      </c>
      <c r="D134" s="37" t="s">
        <v>29</v>
      </c>
      <c r="E134" s="26" t="s">
        <v>183</v>
      </c>
      <c r="F134" s="22">
        <v>44</v>
      </c>
      <c r="G134" s="24">
        <v>41299</v>
      </c>
      <c r="H134" s="24">
        <v>41341</v>
      </c>
      <c r="I134" s="9">
        <f>F134/1.21</f>
        <v>36.363636363636367</v>
      </c>
    </row>
    <row r="135" spans="1:9">
      <c r="A135" s="33"/>
      <c r="B135" s="6"/>
      <c r="C135" s="20"/>
      <c r="D135" s="41"/>
      <c r="E135" s="26">
        <v>2507140727</v>
      </c>
      <c r="F135" s="22"/>
      <c r="G135" s="22"/>
      <c r="H135" s="22"/>
      <c r="I135" s="9"/>
    </row>
    <row r="136" spans="1:9" ht="38.25">
      <c r="A136" s="33" t="s">
        <v>184</v>
      </c>
      <c r="B136" s="6" t="s">
        <v>371</v>
      </c>
      <c r="C136" s="20" t="s">
        <v>185</v>
      </c>
      <c r="D136" s="37" t="s">
        <v>29</v>
      </c>
      <c r="E136" s="26" t="s">
        <v>186</v>
      </c>
      <c r="F136" s="22">
        <v>82.8</v>
      </c>
      <c r="G136" s="24">
        <v>41331</v>
      </c>
      <c r="H136" s="24">
        <v>41341</v>
      </c>
      <c r="I136" s="9">
        <f>F136/1.21</f>
        <v>68.429752066115697</v>
      </c>
    </row>
    <row r="137" spans="1:9">
      <c r="A137" s="33"/>
      <c r="B137" s="6"/>
      <c r="C137" s="20"/>
      <c r="D137" s="41"/>
      <c r="E137" s="26">
        <v>2133120150</v>
      </c>
      <c r="F137" s="22"/>
      <c r="G137" s="22"/>
      <c r="H137" s="22"/>
      <c r="I137" s="9"/>
    </row>
    <row r="138" spans="1:9" ht="51">
      <c r="A138" s="33" t="s">
        <v>187</v>
      </c>
      <c r="B138" s="6" t="s">
        <v>371</v>
      </c>
      <c r="C138" s="20" t="s">
        <v>188</v>
      </c>
      <c r="D138" s="41" t="s">
        <v>29</v>
      </c>
      <c r="E138" s="26" t="s">
        <v>189</v>
      </c>
      <c r="F138" s="22">
        <v>100</v>
      </c>
      <c r="G138" s="24">
        <v>41297</v>
      </c>
      <c r="H138" s="24">
        <v>41351</v>
      </c>
      <c r="I138" s="9">
        <f>F138/1.21</f>
        <v>82.644628099173559</v>
      </c>
    </row>
    <row r="139" spans="1:9">
      <c r="A139" s="33"/>
      <c r="B139" s="6"/>
      <c r="C139" s="20"/>
      <c r="D139" s="41"/>
      <c r="E139" s="26">
        <v>4485321006</v>
      </c>
      <c r="F139" s="22"/>
      <c r="G139" s="22"/>
      <c r="H139" s="22"/>
      <c r="I139" s="9"/>
    </row>
    <row r="140" spans="1:9" ht="51">
      <c r="A140" s="33" t="s">
        <v>190</v>
      </c>
      <c r="B140" s="6" t="s">
        <v>371</v>
      </c>
      <c r="C140" s="20" t="s">
        <v>191</v>
      </c>
      <c r="D140" s="41" t="s">
        <v>29</v>
      </c>
      <c r="E140" s="26" t="s">
        <v>192</v>
      </c>
      <c r="F140" s="22">
        <v>242</v>
      </c>
      <c r="G140" s="24">
        <v>41340</v>
      </c>
      <c r="H140" s="24">
        <v>41351</v>
      </c>
      <c r="I140" s="9">
        <f>F140/1.21</f>
        <v>200</v>
      </c>
    </row>
    <row r="141" spans="1:9">
      <c r="A141" s="33"/>
      <c r="B141" s="6"/>
      <c r="C141" s="20"/>
      <c r="D141" s="41"/>
      <c r="E141" s="26">
        <v>526560784</v>
      </c>
      <c r="F141" s="22"/>
      <c r="G141" s="22"/>
      <c r="H141" s="22"/>
      <c r="I141" s="9"/>
    </row>
    <row r="142" spans="1:9" ht="63.75">
      <c r="A142" s="33" t="s">
        <v>193</v>
      </c>
      <c r="B142" s="6" t="s">
        <v>371</v>
      </c>
      <c r="C142" s="20" t="s">
        <v>194</v>
      </c>
      <c r="D142" s="41" t="s">
        <v>29</v>
      </c>
      <c r="E142" s="26" t="s">
        <v>195</v>
      </c>
      <c r="F142" s="22">
        <v>3481.41</v>
      </c>
      <c r="G142" s="24">
        <v>41320</v>
      </c>
      <c r="H142" s="24">
        <v>41351</v>
      </c>
      <c r="I142" s="9">
        <f>F142/1.21</f>
        <v>2877.1983471074382</v>
      </c>
    </row>
    <row r="143" spans="1:9">
      <c r="A143" s="33"/>
      <c r="B143" s="6"/>
      <c r="C143" s="20"/>
      <c r="D143" s="41"/>
      <c r="E143" s="26">
        <v>2371070786</v>
      </c>
      <c r="F143" s="22"/>
      <c r="G143" s="22"/>
      <c r="H143" s="22"/>
      <c r="I143" s="9"/>
    </row>
    <row r="144" spans="1:9" ht="38.25">
      <c r="A144" s="33" t="s">
        <v>196</v>
      </c>
      <c r="B144" s="6" t="s">
        <v>371</v>
      </c>
      <c r="C144" s="20" t="s">
        <v>197</v>
      </c>
      <c r="D144" s="41" t="s">
        <v>29</v>
      </c>
      <c r="E144" s="16" t="s">
        <v>74</v>
      </c>
      <c r="F144" s="22">
        <v>187.65</v>
      </c>
      <c r="G144" s="24">
        <v>41344</v>
      </c>
      <c r="H144" s="24">
        <v>41351</v>
      </c>
      <c r="I144" s="9">
        <f>F144/1.21</f>
        <v>155.08264462809919</v>
      </c>
    </row>
    <row r="145" spans="1:9">
      <c r="A145" s="33"/>
      <c r="B145" s="6"/>
      <c r="C145" s="20"/>
      <c r="D145" s="41"/>
      <c r="E145" s="17">
        <v>3675290286</v>
      </c>
      <c r="F145" s="22"/>
      <c r="G145" s="22"/>
      <c r="H145" s="22"/>
      <c r="I145" s="9"/>
    </row>
    <row r="146" spans="1:9" ht="38.25">
      <c r="A146" s="33" t="s">
        <v>198</v>
      </c>
      <c r="B146" s="6" t="s">
        <v>371</v>
      </c>
      <c r="C146" s="20" t="s">
        <v>199</v>
      </c>
      <c r="D146" s="35" t="s">
        <v>29</v>
      </c>
      <c r="E146" s="16" t="s">
        <v>60</v>
      </c>
      <c r="F146" s="22">
        <v>282.67</v>
      </c>
      <c r="G146" s="24">
        <v>41346</v>
      </c>
      <c r="H146" s="24">
        <v>41351</v>
      </c>
      <c r="I146" s="9">
        <f>F146/1.21</f>
        <v>233.61157024793391</v>
      </c>
    </row>
    <row r="147" spans="1:9">
      <c r="A147" s="33"/>
      <c r="B147" s="6"/>
      <c r="C147" s="20"/>
      <c r="D147" s="35"/>
      <c r="E147" s="17">
        <v>1627390782</v>
      </c>
      <c r="F147" s="22"/>
      <c r="G147" s="22"/>
      <c r="H147" s="22"/>
      <c r="I147" s="9"/>
    </row>
    <row r="148" spans="1:9" ht="38.25">
      <c r="A148" s="33" t="s">
        <v>200</v>
      </c>
      <c r="B148" s="6" t="s">
        <v>371</v>
      </c>
      <c r="C148" s="20" t="s">
        <v>201</v>
      </c>
      <c r="D148" s="35" t="s">
        <v>29</v>
      </c>
      <c r="E148" s="26" t="s">
        <v>202</v>
      </c>
      <c r="F148" s="22">
        <v>26.4</v>
      </c>
      <c r="G148" s="24">
        <v>41307</v>
      </c>
      <c r="H148" s="24">
        <v>41359</v>
      </c>
      <c r="I148" s="9">
        <f>F148/1.21</f>
        <v>21.818181818181817</v>
      </c>
    </row>
    <row r="149" spans="1:9">
      <c r="A149" s="33"/>
      <c r="B149" s="6"/>
      <c r="C149" s="20"/>
      <c r="D149" s="41"/>
      <c r="E149" s="26">
        <v>80009810484</v>
      </c>
      <c r="F149" s="22"/>
      <c r="G149" s="22"/>
      <c r="H149" s="22"/>
      <c r="I149" s="9"/>
    </row>
    <row r="150" spans="1:9" ht="63.75">
      <c r="A150" s="33" t="s">
        <v>203</v>
      </c>
      <c r="B150" s="6" t="s">
        <v>371</v>
      </c>
      <c r="C150" s="20" t="s">
        <v>204</v>
      </c>
      <c r="D150" s="35" t="s">
        <v>29</v>
      </c>
      <c r="E150" s="17" t="s">
        <v>108</v>
      </c>
      <c r="F150" s="22">
        <v>89.92</v>
      </c>
      <c r="G150" s="24">
        <v>41353</v>
      </c>
      <c r="H150" s="24">
        <v>41381</v>
      </c>
      <c r="I150" s="9">
        <f>F150/1.21</f>
        <v>74.314049586776861</v>
      </c>
    </row>
    <row r="151" spans="1:9">
      <c r="A151" s="33"/>
      <c r="B151" s="6"/>
      <c r="C151" s="20"/>
      <c r="D151" s="41"/>
      <c r="E151" s="17">
        <v>5410741002</v>
      </c>
      <c r="F151" s="22"/>
      <c r="G151" s="22"/>
      <c r="H151" s="22"/>
      <c r="I151" s="9"/>
    </row>
    <row r="152" spans="1:9" ht="63.75">
      <c r="A152" s="33" t="s">
        <v>205</v>
      </c>
      <c r="B152" s="6" t="s">
        <v>371</v>
      </c>
      <c r="C152" s="20" t="s">
        <v>206</v>
      </c>
      <c r="D152" s="35" t="s">
        <v>29</v>
      </c>
      <c r="E152" s="17" t="s">
        <v>108</v>
      </c>
      <c r="F152" s="22">
        <v>75.430000000000007</v>
      </c>
      <c r="G152" s="24">
        <v>41353</v>
      </c>
      <c r="H152" s="24">
        <v>41381</v>
      </c>
      <c r="I152" s="9">
        <f>F152/1.21</f>
        <v>62.338842975206617</v>
      </c>
    </row>
    <row r="153" spans="1:9">
      <c r="A153" s="33"/>
      <c r="B153" s="6"/>
      <c r="C153" s="20"/>
      <c r="D153" s="41"/>
      <c r="E153" s="17">
        <v>5410741002</v>
      </c>
      <c r="F153" s="22"/>
      <c r="G153" s="22"/>
      <c r="H153" s="22"/>
      <c r="I153" s="9"/>
    </row>
    <row r="154" spans="1:9" ht="76.5">
      <c r="A154" s="33" t="s">
        <v>207</v>
      </c>
      <c r="B154" s="6" t="s">
        <v>371</v>
      </c>
      <c r="C154" s="20" t="s">
        <v>208</v>
      </c>
      <c r="D154" s="35" t="s">
        <v>29</v>
      </c>
      <c r="E154" s="16" t="s">
        <v>42</v>
      </c>
      <c r="F154" s="22">
        <v>302.5</v>
      </c>
      <c r="G154" s="24">
        <v>41363</v>
      </c>
      <c r="H154" s="24">
        <v>41381</v>
      </c>
      <c r="I154" s="9">
        <f>F154/1.21</f>
        <v>250</v>
      </c>
    </row>
    <row r="155" spans="1:9">
      <c r="A155" s="33"/>
      <c r="B155" s="6"/>
      <c r="C155" s="20"/>
      <c r="D155" s="35"/>
      <c r="E155" s="17">
        <v>2866370782</v>
      </c>
      <c r="F155" s="22"/>
      <c r="G155" s="22"/>
      <c r="H155" s="22"/>
      <c r="I155" s="9"/>
    </row>
    <row r="156" spans="1:9" ht="63.75">
      <c r="A156" s="33" t="s">
        <v>209</v>
      </c>
      <c r="B156" s="6" t="s">
        <v>371</v>
      </c>
      <c r="C156" s="20" t="s">
        <v>210</v>
      </c>
      <c r="D156" s="35" t="s">
        <v>29</v>
      </c>
      <c r="E156" s="16" t="s">
        <v>42</v>
      </c>
      <c r="F156" s="22">
        <v>108.9</v>
      </c>
      <c r="G156" s="24">
        <v>41394</v>
      </c>
      <c r="H156" s="24">
        <v>41400</v>
      </c>
      <c r="I156" s="9">
        <f>F156/1.21</f>
        <v>90.000000000000014</v>
      </c>
    </row>
    <row r="157" spans="1:9">
      <c r="A157" s="33"/>
      <c r="B157" s="6"/>
      <c r="C157" s="20"/>
      <c r="D157" s="42"/>
      <c r="E157" s="17">
        <v>2866370782</v>
      </c>
      <c r="F157" s="22"/>
      <c r="G157" s="22"/>
      <c r="H157" s="22"/>
      <c r="I157" s="9"/>
    </row>
    <row r="158" spans="1:9" ht="102">
      <c r="A158" s="33" t="s">
        <v>211</v>
      </c>
      <c r="B158" s="6" t="s">
        <v>371</v>
      </c>
      <c r="C158" s="20" t="s">
        <v>212</v>
      </c>
      <c r="D158" s="35" t="s">
        <v>29</v>
      </c>
      <c r="E158" s="16" t="s">
        <v>42</v>
      </c>
      <c r="F158" s="22">
        <v>1494.35</v>
      </c>
      <c r="G158" s="24">
        <v>41394</v>
      </c>
      <c r="H158" s="24">
        <v>41400</v>
      </c>
      <c r="I158" s="9">
        <f>F158/1.21</f>
        <v>1235</v>
      </c>
    </row>
    <row r="159" spans="1:9">
      <c r="A159" s="33"/>
      <c r="B159" s="6"/>
      <c r="C159" s="20"/>
      <c r="D159" s="35"/>
      <c r="E159" s="17">
        <v>2866370782</v>
      </c>
      <c r="F159" s="22"/>
      <c r="G159" s="22"/>
      <c r="H159" s="22"/>
      <c r="I159" s="9"/>
    </row>
    <row r="160" spans="1:9" ht="51">
      <c r="A160" s="33" t="s">
        <v>213</v>
      </c>
      <c r="B160" s="6" t="s">
        <v>371</v>
      </c>
      <c r="C160" s="20" t="s">
        <v>214</v>
      </c>
      <c r="D160" s="41" t="s">
        <v>29</v>
      </c>
      <c r="E160" s="26" t="s">
        <v>192</v>
      </c>
      <c r="F160" s="22">
        <v>665.5</v>
      </c>
      <c r="G160" s="24">
        <v>41394</v>
      </c>
      <c r="H160" s="24">
        <v>41400</v>
      </c>
      <c r="I160" s="9">
        <f>F160/1.21</f>
        <v>550</v>
      </c>
    </row>
    <row r="161" spans="1:9">
      <c r="A161" s="33"/>
      <c r="B161" s="6"/>
      <c r="C161" s="20"/>
      <c r="D161" s="41"/>
      <c r="E161" s="26">
        <v>526560784</v>
      </c>
      <c r="F161" s="22"/>
      <c r="G161" s="22"/>
      <c r="H161" s="22"/>
      <c r="I161" s="9"/>
    </row>
    <row r="162" spans="1:9" ht="51">
      <c r="A162" s="33" t="s">
        <v>215</v>
      </c>
      <c r="B162" s="6" t="s">
        <v>371</v>
      </c>
      <c r="C162" s="20" t="s">
        <v>216</v>
      </c>
      <c r="D162" s="41" t="s">
        <v>29</v>
      </c>
      <c r="E162" s="26" t="s">
        <v>217</v>
      </c>
      <c r="F162" s="22">
        <v>900</v>
      </c>
      <c r="G162" s="22" t="s">
        <v>218</v>
      </c>
      <c r="H162" s="24">
        <v>41400</v>
      </c>
      <c r="I162" s="9">
        <f>F162/1.21</f>
        <v>743.80165289256206</v>
      </c>
    </row>
    <row r="163" spans="1:9">
      <c r="A163" s="33"/>
      <c r="B163" s="6"/>
      <c r="C163" s="20"/>
      <c r="D163" s="42"/>
      <c r="E163" s="26">
        <v>1286300460</v>
      </c>
      <c r="F163" s="22"/>
      <c r="G163" s="22"/>
      <c r="H163" s="22"/>
      <c r="I163" s="9"/>
    </row>
    <row r="164" spans="1:9" ht="38.25">
      <c r="A164" s="33" t="s">
        <v>219</v>
      </c>
      <c r="B164" s="6" t="s">
        <v>371</v>
      </c>
      <c r="C164" s="20" t="s">
        <v>220</v>
      </c>
      <c r="D164" s="41" t="s">
        <v>29</v>
      </c>
      <c r="E164" s="44" t="s">
        <v>39</v>
      </c>
      <c r="F164" s="22">
        <v>4485.76</v>
      </c>
      <c r="G164" s="24">
        <v>41411</v>
      </c>
      <c r="H164" s="24">
        <v>41428</v>
      </c>
      <c r="I164" s="9">
        <f>F164/1.21</f>
        <v>3707.2396694214881</v>
      </c>
    </row>
    <row r="165" spans="1:9">
      <c r="A165" s="33"/>
      <c r="B165" s="6"/>
      <c r="C165" s="20"/>
      <c r="D165" s="42"/>
      <c r="E165" s="17">
        <v>2847860786</v>
      </c>
      <c r="F165" s="22"/>
      <c r="G165" s="22"/>
      <c r="H165" s="22"/>
      <c r="I165" s="9"/>
    </row>
    <row r="166" spans="1:9" ht="51">
      <c r="A166" s="33" t="s">
        <v>221</v>
      </c>
      <c r="B166" s="6" t="s">
        <v>371</v>
      </c>
      <c r="C166" s="20" t="s">
        <v>222</v>
      </c>
      <c r="D166" s="41" t="s">
        <v>29</v>
      </c>
      <c r="E166" s="17" t="s">
        <v>104</v>
      </c>
      <c r="F166" s="22">
        <v>11.06</v>
      </c>
      <c r="G166" s="24">
        <v>41403</v>
      </c>
      <c r="H166" s="24">
        <v>41436</v>
      </c>
      <c r="I166" s="9">
        <f>F166/1.21</f>
        <v>9.1404958677685961</v>
      </c>
    </row>
    <row r="167" spans="1:9">
      <c r="A167" s="33"/>
      <c r="B167" s="6"/>
      <c r="C167" s="20"/>
      <c r="D167" s="42"/>
      <c r="E167" s="17">
        <v>484960588</v>
      </c>
      <c r="F167" s="22"/>
      <c r="G167" s="22"/>
      <c r="H167" s="22"/>
      <c r="I167" s="9"/>
    </row>
    <row r="168" spans="1:9" ht="51">
      <c r="A168" s="33" t="s">
        <v>223</v>
      </c>
      <c r="B168" s="6" t="s">
        <v>371</v>
      </c>
      <c r="C168" s="20" t="s">
        <v>224</v>
      </c>
      <c r="D168" s="41" t="s">
        <v>29</v>
      </c>
      <c r="E168" s="26" t="s">
        <v>225</v>
      </c>
      <c r="F168" s="22">
        <v>90.75</v>
      </c>
      <c r="G168" s="24">
        <v>41435</v>
      </c>
      <c r="H168" s="24">
        <v>41436</v>
      </c>
      <c r="I168" s="9">
        <f>F168/1.21</f>
        <v>75</v>
      </c>
    </row>
    <row r="169" spans="1:9">
      <c r="A169" s="33"/>
      <c r="B169" s="6"/>
      <c r="C169" s="20"/>
      <c r="D169" s="42"/>
      <c r="E169" s="26">
        <v>3038540781</v>
      </c>
      <c r="F169" s="22"/>
      <c r="G169" s="22"/>
      <c r="H169" s="22"/>
      <c r="I169" s="9"/>
    </row>
    <row r="170" spans="1:9" ht="38.25">
      <c r="A170" s="33" t="s">
        <v>226</v>
      </c>
      <c r="B170" s="6" t="s">
        <v>371</v>
      </c>
      <c r="C170" s="20" t="s">
        <v>227</v>
      </c>
      <c r="D170" s="41" t="s">
        <v>29</v>
      </c>
      <c r="E170" s="17" t="s">
        <v>116</v>
      </c>
      <c r="F170" s="22">
        <v>89.42</v>
      </c>
      <c r="G170" s="24">
        <v>41351</v>
      </c>
      <c r="H170" s="24">
        <v>41466</v>
      </c>
      <c r="I170" s="9">
        <f>F170/1.21</f>
        <v>73.900826446281002</v>
      </c>
    </row>
    <row r="171" spans="1:9">
      <c r="A171" s="33"/>
      <c r="B171" s="6"/>
      <c r="C171" s="20"/>
      <c r="D171" s="42"/>
      <c r="E171" s="17">
        <v>2466310782</v>
      </c>
      <c r="F171" s="22"/>
      <c r="G171" s="22"/>
      <c r="H171" s="22"/>
      <c r="I171" s="9"/>
    </row>
    <row r="172" spans="1:9" ht="38.25">
      <c r="A172" s="33" t="s">
        <v>228</v>
      </c>
      <c r="B172" s="6" t="s">
        <v>371</v>
      </c>
      <c r="C172" s="20" t="s">
        <v>229</v>
      </c>
      <c r="D172" s="41" t="s">
        <v>29</v>
      </c>
      <c r="E172" s="26" t="s">
        <v>230</v>
      </c>
      <c r="F172" s="22">
        <v>40</v>
      </c>
      <c r="G172" s="24">
        <v>41396</v>
      </c>
      <c r="H172" s="24">
        <v>41466</v>
      </c>
      <c r="I172" s="9">
        <f>F172/1.21</f>
        <v>33.057851239669425</v>
      </c>
    </row>
    <row r="173" spans="1:9">
      <c r="A173" s="33"/>
      <c r="B173" s="6"/>
      <c r="C173" s="20"/>
      <c r="D173" s="42"/>
      <c r="E173" s="26">
        <v>920141009</v>
      </c>
      <c r="F173" s="22"/>
      <c r="G173" s="22"/>
      <c r="H173" s="22"/>
      <c r="I173" s="9"/>
    </row>
    <row r="174" spans="1:9" ht="38.25">
      <c r="A174" s="33" t="s">
        <v>231</v>
      </c>
      <c r="B174" s="6" t="s">
        <v>371</v>
      </c>
      <c r="C174" s="20" t="s">
        <v>232</v>
      </c>
      <c r="D174" s="41" t="s">
        <v>29</v>
      </c>
      <c r="E174" s="26" t="s">
        <v>186</v>
      </c>
      <c r="F174" s="22">
        <v>36.9</v>
      </c>
      <c r="G174" s="24">
        <v>41446</v>
      </c>
      <c r="H174" s="24">
        <v>41466</v>
      </c>
      <c r="I174" s="9">
        <f>F174/1.21</f>
        <v>30.495867768595041</v>
      </c>
    </row>
    <row r="175" spans="1:9">
      <c r="A175" s="33"/>
      <c r="B175" s="6"/>
      <c r="C175" s="20"/>
      <c r="D175" s="42"/>
      <c r="E175" s="26">
        <v>2133120150</v>
      </c>
      <c r="F175" s="22"/>
      <c r="G175" s="22"/>
      <c r="H175" s="22"/>
      <c r="I175" s="9"/>
    </row>
    <row r="176" spans="1:9" ht="38.25">
      <c r="A176" s="33" t="s">
        <v>233</v>
      </c>
      <c r="B176" s="6" t="s">
        <v>371</v>
      </c>
      <c r="C176" s="20" t="s">
        <v>234</v>
      </c>
      <c r="D176" s="41" t="s">
        <v>29</v>
      </c>
      <c r="E176" s="26" t="s">
        <v>235</v>
      </c>
      <c r="F176" s="22">
        <v>379.05</v>
      </c>
      <c r="G176" s="22" t="s">
        <v>236</v>
      </c>
      <c r="H176" s="24">
        <v>41548</v>
      </c>
      <c r="I176" s="9">
        <f t="shared" ref="I176:I239" si="1">F176/1.22</f>
        <v>310.69672131147541</v>
      </c>
    </row>
    <row r="177" spans="1:9">
      <c r="A177" s="33"/>
      <c r="B177" s="6"/>
      <c r="C177" s="20"/>
      <c r="D177" s="42"/>
      <c r="E177" s="26">
        <v>2193620784</v>
      </c>
      <c r="F177" s="22"/>
      <c r="G177" s="22"/>
      <c r="H177" s="22"/>
      <c r="I177" s="9">
        <f t="shared" si="1"/>
        <v>0</v>
      </c>
    </row>
    <row r="178" spans="1:9" ht="38.25">
      <c r="A178" s="33" t="s">
        <v>237</v>
      </c>
      <c r="B178" s="6" t="s">
        <v>371</v>
      </c>
      <c r="C178" s="20" t="s">
        <v>238</v>
      </c>
      <c r="D178" s="41" t="s">
        <v>29</v>
      </c>
      <c r="E178" s="3" t="s">
        <v>33</v>
      </c>
      <c r="F178" s="22">
        <v>580.79999999999995</v>
      </c>
      <c r="G178" s="22" t="s">
        <v>239</v>
      </c>
      <c r="H178" s="22" t="s">
        <v>239</v>
      </c>
      <c r="I178" s="9">
        <f t="shared" si="1"/>
        <v>476.06557377049177</v>
      </c>
    </row>
    <row r="179" spans="1:9">
      <c r="A179" s="33"/>
      <c r="B179" s="6"/>
      <c r="C179" s="20"/>
      <c r="D179" s="42"/>
      <c r="E179" s="17">
        <v>3202190785</v>
      </c>
      <c r="F179" s="22"/>
      <c r="G179" s="22"/>
      <c r="H179" s="22"/>
      <c r="I179" s="9">
        <f t="shared" si="1"/>
        <v>0</v>
      </c>
    </row>
    <row r="180" spans="1:9" ht="51">
      <c r="A180" s="33" t="s">
        <v>240</v>
      </c>
      <c r="B180" s="6" t="s">
        <v>371</v>
      </c>
      <c r="C180" s="20" t="s">
        <v>241</v>
      </c>
      <c r="D180" s="41" t="s">
        <v>29</v>
      </c>
      <c r="E180" s="26" t="s">
        <v>242</v>
      </c>
      <c r="F180" s="22">
        <v>474.32</v>
      </c>
      <c r="G180" s="24">
        <v>41486</v>
      </c>
      <c r="H180" s="24">
        <v>41548</v>
      </c>
      <c r="I180" s="9">
        <f t="shared" si="1"/>
        <v>388.78688524590166</v>
      </c>
    </row>
    <row r="181" spans="1:9">
      <c r="A181" s="33"/>
      <c r="B181" s="6"/>
      <c r="C181" s="20"/>
      <c r="D181" s="42"/>
      <c r="E181" s="26">
        <v>1494590688</v>
      </c>
      <c r="F181" s="22"/>
      <c r="G181" s="22"/>
      <c r="H181" s="22"/>
      <c r="I181" s="9">
        <f t="shared" si="1"/>
        <v>0</v>
      </c>
    </row>
    <row r="182" spans="1:9" ht="38.25">
      <c r="A182" s="33" t="s">
        <v>243</v>
      </c>
      <c r="B182" s="6" t="s">
        <v>371</v>
      </c>
      <c r="C182" s="20" t="s">
        <v>244</v>
      </c>
      <c r="D182" s="41" t="s">
        <v>29</v>
      </c>
      <c r="E182" s="26" t="s">
        <v>245</v>
      </c>
      <c r="F182" s="22">
        <v>390.04</v>
      </c>
      <c r="G182" s="22" t="s">
        <v>246</v>
      </c>
      <c r="H182" s="24">
        <v>41548</v>
      </c>
      <c r="I182" s="9">
        <f t="shared" si="1"/>
        <v>319.70491803278691</v>
      </c>
    </row>
    <row r="183" spans="1:9" ht="24">
      <c r="A183" s="33"/>
      <c r="B183" s="6"/>
      <c r="C183" s="20"/>
      <c r="D183" s="42"/>
      <c r="E183" s="46" t="s">
        <v>247</v>
      </c>
      <c r="F183" s="22"/>
      <c r="G183" s="22"/>
      <c r="H183" s="22"/>
      <c r="I183" s="9">
        <f t="shared" si="1"/>
        <v>0</v>
      </c>
    </row>
    <row r="184" spans="1:9" ht="51">
      <c r="A184" s="33" t="s">
        <v>248</v>
      </c>
      <c r="B184" s="6" t="s">
        <v>371</v>
      </c>
      <c r="C184" s="20" t="s">
        <v>249</v>
      </c>
      <c r="D184" s="41" t="s">
        <v>29</v>
      </c>
      <c r="E184" s="17" t="s">
        <v>104</v>
      </c>
      <c r="F184" s="22">
        <v>1144.95</v>
      </c>
      <c r="G184" s="24">
        <v>41473</v>
      </c>
      <c r="H184" s="24">
        <v>41548</v>
      </c>
      <c r="I184" s="9">
        <f t="shared" si="1"/>
        <v>938.48360655737713</v>
      </c>
    </row>
    <row r="185" spans="1:9">
      <c r="A185" s="33"/>
      <c r="B185" s="6"/>
      <c r="C185" s="20"/>
      <c r="D185" s="42"/>
      <c r="E185" s="17">
        <v>484960588</v>
      </c>
      <c r="F185" s="22"/>
      <c r="G185" s="22"/>
      <c r="H185" s="22"/>
      <c r="I185" s="9">
        <f t="shared" si="1"/>
        <v>0</v>
      </c>
    </row>
    <row r="186" spans="1:9" ht="38.25">
      <c r="A186" s="33" t="s">
        <v>250</v>
      </c>
      <c r="B186" s="6" t="s">
        <v>371</v>
      </c>
      <c r="C186" s="20" t="s">
        <v>251</v>
      </c>
      <c r="D186" s="37" t="s">
        <v>29</v>
      </c>
      <c r="E186" s="16" t="s">
        <v>83</v>
      </c>
      <c r="F186" s="22">
        <v>7186.46</v>
      </c>
      <c r="G186" s="24">
        <v>41500</v>
      </c>
      <c r="H186" s="24">
        <v>41548</v>
      </c>
      <c r="I186" s="9">
        <f t="shared" si="1"/>
        <v>5890.5409836065573</v>
      </c>
    </row>
    <row r="187" spans="1:9">
      <c r="A187" s="33"/>
      <c r="B187" s="6"/>
      <c r="C187" s="20"/>
      <c r="D187" s="40"/>
      <c r="E187" s="17">
        <v>6655971007</v>
      </c>
      <c r="F187" s="22"/>
      <c r="G187" s="22"/>
      <c r="H187" s="22"/>
      <c r="I187" s="9">
        <f t="shared" si="1"/>
        <v>0</v>
      </c>
    </row>
    <row r="188" spans="1:9" ht="38.25">
      <c r="A188" s="33" t="s">
        <v>252</v>
      </c>
      <c r="B188" s="6" t="s">
        <v>371</v>
      </c>
      <c r="C188" s="20" t="s">
        <v>253</v>
      </c>
      <c r="D188" s="37" t="s">
        <v>29</v>
      </c>
      <c r="E188" s="16" t="s">
        <v>83</v>
      </c>
      <c r="F188" s="22">
        <v>1325.34</v>
      </c>
      <c r="G188" s="22" t="s">
        <v>254</v>
      </c>
      <c r="H188" s="24">
        <v>41548</v>
      </c>
      <c r="I188" s="9">
        <f t="shared" si="1"/>
        <v>1086.344262295082</v>
      </c>
    </row>
    <row r="189" spans="1:9">
      <c r="A189" s="33"/>
      <c r="B189" s="6"/>
      <c r="C189" s="20"/>
      <c r="D189" s="40"/>
      <c r="E189" s="17">
        <v>6655971007</v>
      </c>
      <c r="F189" s="22"/>
      <c r="G189" s="22"/>
      <c r="H189" s="22"/>
      <c r="I189" s="9">
        <f t="shared" si="1"/>
        <v>0</v>
      </c>
    </row>
    <row r="190" spans="1:9" ht="51">
      <c r="A190" s="33" t="s">
        <v>255</v>
      </c>
      <c r="B190" s="6" t="s">
        <v>371</v>
      </c>
      <c r="C190" s="20" t="s">
        <v>256</v>
      </c>
      <c r="D190" s="41" t="s">
        <v>29</v>
      </c>
      <c r="E190" s="17" t="s">
        <v>104</v>
      </c>
      <c r="F190" s="22">
        <v>11.28</v>
      </c>
      <c r="G190" s="24">
        <v>41512</v>
      </c>
      <c r="H190" s="24">
        <v>41548</v>
      </c>
      <c r="I190" s="9">
        <f t="shared" si="1"/>
        <v>9.2459016393442628</v>
      </c>
    </row>
    <row r="191" spans="1:9">
      <c r="A191" s="33"/>
      <c r="B191" s="6"/>
      <c r="C191" s="20"/>
      <c r="D191" s="42"/>
      <c r="E191" s="17">
        <v>484960588</v>
      </c>
      <c r="F191" s="22"/>
      <c r="G191" s="22"/>
      <c r="H191" s="22"/>
      <c r="I191" s="9">
        <f t="shared" si="1"/>
        <v>0</v>
      </c>
    </row>
    <row r="192" spans="1:9" ht="51">
      <c r="A192" s="33" t="s">
        <v>255</v>
      </c>
      <c r="B192" s="6" t="s">
        <v>371</v>
      </c>
      <c r="C192" s="20" t="s">
        <v>257</v>
      </c>
      <c r="D192" s="41" t="s">
        <v>29</v>
      </c>
      <c r="E192" s="17" t="s">
        <v>104</v>
      </c>
      <c r="F192" s="22">
        <v>43.08</v>
      </c>
      <c r="G192" s="24">
        <v>41444</v>
      </c>
      <c r="H192" s="24">
        <v>41548</v>
      </c>
      <c r="I192" s="9">
        <f t="shared" si="1"/>
        <v>35.311475409836063</v>
      </c>
    </row>
    <row r="193" spans="1:9">
      <c r="A193" s="33"/>
      <c r="B193" s="6"/>
      <c r="C193" s="20"/>
      <c r="D193" s="42"/>
      <c r="E193" s="17">
        <v>484960588</v>
      </c>
      <c r="F193" s="22"/>
      <c r="G193" s="22"/>
      <c r="H193" s="22"/>
      <c r="I193" s="9">
        <f t="shared" si="1"/>
        <v>0</v>
      </c>
    </row>
    <row r="194" spans="1:9" ht="63.75">
      <c r="A194" s="33" t="s">
        <v>258</v>
      </c>
      <c r="B194" s="6" t="s">
        <v>371</v>
      </c>
      <c r="C194" s="20" t="s">
        <v>259</v>
      </c>
      <c r="D194" s="41" t="s">
        <v>29</v>
      </c>
      <c r="E194" s="3" t="s">
        <v>33</v>
      </c>
      <c r="F194" s="22">
        <v>1627.45</v>
      </c>
      <c r="G194" s="24">
        <v>41487</v>
      </c>
      <c r="H194" s="24">
        <v>41548</v>
      </c>
      <c r="I194" s="9">
        <f t="shared" si="1"/>
        <v>1333.9754098360656</v>
      </c>
    </row>
    <row r="195" spans="1:9">
      <c r="A195" s="33"/>
      <c r="B195" s="6"/>
      <c r="C195" s="20"/>
      <c r="D195" s="42"/>
      <c r="E195" s="17">
        <v>3202190785</v>
      </c>
      <c r="F195" s="22"/>
      <c r="G195" s="22"/>
      <c r="H195" s="22"/>
      <c r="I195" s="9">
        <f t="shared" si="1"/>
        <v>0</v>
      </c>
    </row>
    <row r="196" spans="1:9" ht="76.5">
      <c r="A196" s="33" t="s">
        <v>260</v>
      </c>
      <c r="B196" s="6" t="s">
        <v>371</v>
      </c>
      <c r="C196" s="20" t="s">
        <v>261</v>
      </c>
      <c r="D196" s="41" t="s">
        <v>29</v>
      </c>
      <c r="E196" s="3" t="s">
        <v>33</v>
      </c>
      <c r="F196" s="22">
        <v>665.5</v>
      </c>
      <c r="G196" s="24">
        <v>41477</v>
      </c>
      <c r="H196" s="24">
        <v>41548</v>
      </c>
      <c r="I196" s="9">
        <f t="shared" si="1"/>
        <v>545.49180327868851</v>
      </c>
    </row>
    <row r="197" spans="1:9">
      <c r="A197" s="33"/>
      <c r="B197" s="6"/>
      <c r="C197" s="20"/>
      <c r="D197" s="42"/>
      <c r="E197" s="17">
        <v>3202190785</v>
      </c>
      <c r="F197" s="22"/>
      <c r="G197" s="22"/>
      <c r="H197" s="22"/>
      <c r="I197" s="9">
        <f t="shared" si="1"/>
        <v>0</v>
      </c>
    </row>
    <row r="198" spans="1:9" ht="38.25">
      <c r="A198" s="33" t="s">
        <v>262</v>
      </c>
      <c r="B198" s="6" t="s">
        <v>371</v>
      </c>
      <c r="C198" s="20" t="s">
        <v>238</v>
      </c>
      <c r="D198" s="41" t="s">
        <v>29</v>
      </c>
      <c r="E198" s="3" t="s">
        <v>33</v>
      </c>
      <c r="F198" s="22">
        <v>232.32</v>
      </c>
      <c r="G198" s="22" t="s">
        <v>239</v>
      </c>
      <c r="H198" s="24">
        <v>41548</v>
      </c>
      <c r="I198" s="9">
        <f t="shared" si="1"/>
        <v>190.42622950819671</v>
      </c>
    </row>
    <row r="199" spans="1:9">
      <c r="A199" s="33"/>
      <c r="B199" s="6"/>
      <c r="C199" s="20"/>
      <c r="D199" s="42"/>
      <c r="E199" s="17">
        <v>3202190785</v>
      </c>
      <c r="F199" s="22"/>
      <c r="G199" s="22"/>
      <c r="H199" s="22"/>
      <c r="I199" s="9">
        <f t="shared" si="1"/>
        <v>0</v>
      </c>
    </row>
    <row r="200" spans="1:9" ht="38.25">
      <c r="A200" s="33" t="s">
        <v>263</v>
      </c>
      <c r="B200" s="6" t="s">
        <v>371</v>
      </c>
      <c r="C200" s="20" t="s">
        <v>264</v>
      </c>
      <c r="D200" s="41" t="s">
        <v>29</v>
      </c>
      <c r="E200" s="26" t="s">
        <v>265</v>
      </c>
      <c r="F200" s="22">
        <v>11529</v>
      </c>
      <c r="G200" s="22" t="s">
        <v>266</v>
      </c>
      <c r="H200" s="24">
        <v>41548</v>
      </c>
      <c r="I200" s="9">
        <f t="shared" si="1"/>
        <v>9450</v>
      </c>
    </row>
    <row r="201" spans="1:9">
      <c r="A201" s="33"/>
      <c r="B201" s="6"/>
      <c r="C201" s="20"/>
      <c r="D201" s="42"/>
      <c r="E201" s="26">
        <v>12158250154</v>
      </c>
      <c r="F201" s="22"/>
      <c r="G201" s="22"/>
      <c r="H201" s="22"/>
      <c r="I201" s="9">
        <f t="shared" si="1"/>
        <v>0</v>
      </c>
    </row>
    <row r="202" spans="1:9" ht="38.25">
      <c r="A202" s="33" t="s">
        <v>267</v>
      </c>
      <c r="B202" s="6" t="s">
        <v>371</v>
      </c>
      <c r="C202" s="20" t="s">
        <v>268</v>
      </c>
      <c r="D202" s="41" t="s">
        <v>29</v>
      </c>
      <c r="E202" s="26" t="s">
        <v>225</v>
      </c>
      <c r="F202" s="22">
        <v>1157.97</v>
      </c>
      <c r="G202" s="22" t="s">
        <v>269</v>
      </c>
      <c r="H202" s="24">
        <v>41548</v>
      </c>
      <c r="I202" s="9">
        <f t="shared" si="1"/>
        <v>949.15573770491812</v>
      </c>
    </row>
    <row r="203" spans="1:9">
      <c r="A203" s="33"/>
      <c r="B203" s="6"/>
      <c r="C203" s="20"/>
      <c r="D203" s="42"/>
      <c r="E203" s="26">
        <v>3038540781</v>
      </c>
      <c r="F203" s="22"/>
      <c r="G203" s="22"/>
      <c r="H203" s="22"/>
      <c r="I203" s="9">
        <f t="shared" si="1"/>
        <v>0</v>
      </c>
    </row>
    <row r="204" spans="1:9" ht="51">
      <c r="A204" s="33" t="s">
        <v>270</v>
      </c>
      <c r="B204" s="6" t="s">
        <v>371</v>
      </c>
      <c r="C204" s="20" t="s">
        <v>271</v>
      </c>
      <c r="D204" s="41" t="s">
        <v>29</v>
      </c>
      <c r="E204" s="26" t="s">
        <v>272</v>
      </c>
      <c r="F204" s="22">
        <v>83</v>
      </c>
      <c r="G204" s="24">
        <v>41303</v>
      </c>
      <c r="H204" s="24">
        <v>41562</v>
      </c>
      <c r="I204" s="9">
        <f t="shared" si="1"/>
        <v>68.032786885245898</v>
      </c>
    </row>
    <row r="205" spans="1:9">
      <c r="A205" s="33"/>
      <c r="B205" s="6"/>
      <c r="C205" s="20"/>
      <c r="D205" s="42"/>
      <c r="E205" s="26">
        <v>2119660013</v>
      </c>
      <c r="F205" s="22"/>
      <c r="G205" s="22"/>
      <c r="H205" s="22"/>
      <c r="I205" s="9">
        <f t="shared" si="1"/>
        <v>0</v>
      </c>
    </row>
    <row r="206" spans="1:9" ht="38.25">
      <c r="A206" s="33" t="s">
        <v>273</v>
      </c>
      <c r="B206" s="6" t="s">
        <v>371</v>
      </c>
      <c r="C206" s="20" t="s">
        <v>274</v>
      </c>
      <c r="D206" s="41" t="s">
        <v>29</v>
      </c>
      <c r="E206" s="26" t="s">
        <v>275</v>
      </c>
      <c r="F206" s="22">
        <v>146.5</v>
      </c>
      <c r="G206" s="24">
        <v>41386</v>
      </c>
      <c r="H206" s="24">
        <v>41562</v>
      </c>
      <c r="I206" s="9">
        <f t="shared" si="1"/>
        <v>120.08196721311475</v>
      </c>
    </row>
    <row r="207" spans="1:9">
      <c r="A207" s="33"/>
      <c r="B207" s="6"/>
      <c r="C207" s="20"/>
      <c r="D207" s="42"/>
      <c r="E207" s="26">
        <v>4978720151</v>
      </c>
      <c r="F207" s="22"/>
      <c r="G207" s="22"/>
      <c r="H207" s="22"/>
      <c r="I207" s="9">
        <f t="shared" si="1"/>
        <v>0</v>
      </c>
    </row>
    <row r="208" spans="1:9" ht="38.25">
      <c r="A208" s="33" t="s">
        <v>276</v>
      </c>
      <c r="B208" s="6" t="s">
        <v>371</v>
      </c>
      <c r="C208" s="20" t="s">
        <v>277</v>
      </c>
      <c r="D208" s="41" t="s">
        <v>29</v>
      </c>
      <c r="E208" s="26" t="s">
        <v>275</v>
      </c>
      <c r="F208" s="22">
        <v>149.5</v>
      </c>
      <c r="G208" s="24">
        <v>41452</v>
      </c>
      <c r="H208" s="24">
        <v>41562</v>
      </c>
      <c r="I208" s="9">
        <f t="shared" si="1"/>
        <v>122.54098360655738</v>
      </c>
    </row>
    <row r="209" spans="1:9">
      <c r="A209" s="33"/>
      <c r="B209" s="6"/>
      <c r="C209" s="20"/>
      <c r="D209" s="42"/>
      <c r="E209" s="26">
        <v>4978720151</v>
      </c>
      <c r="F209" s="22"/>
      <c r="G209" s="22"/>
      <c r="H209" s="22"/>
      <c r="I209" s="9">
        <f t="shared" si="1"/>
        <v>0</v>
      </c>
    </row>
    <row r="210" spans="1:9" ht="38.25">
      <c r="A210" s="33" t="s">
        <v>278</v>
      </c>
      <c r="B210" s="6" t="s">
        <v>371</v>
      </c>
      <c r="C210" s="20" t="s">
        <v>279</v>
      </c>
      <c r="D210" s="41" t="s">
        <v>29</v>
      </c>
      <c r="E210" s="26" t="s">
        <v>280</v>
      </c>
      <c r="F210" s="22">
        <v>221.4</v>
      </c>
      <c r="G210" s="22" t="s">
        <v>281</v>
      </c>
      <c r="H210" s="24">
        <v>41562</v>
      </c>
      <c r="I210" s="9">
        <f t="shared" si="1"/>
        <v>181.47540983606558</v>
      </c>
    </row>
    <row r="211" spans="1:9">
      <c r="A211" s="33"/>
      <c r="B211" s="6"/>
      <c r="C211" s="20"/>
      <c r="D211" s="42"/>
      <c r="E211" s="26">
        <v>289510638</v>
      </c>
      <c r="F211" s="22"/>
      <c r="G211" s="22"/>
      <c r="H211" s="22"/>
      <c r="I211" s="9">
        <f t="shared" si="1"/>
        <v>0</v>
      </c>
    </row>
    <row r="212" spans="1:9" ht="51">
      <c r="A212" s="33" t="s">
        <v>282</v>
      </c>
      <c r="B212" s="6" t="s">
        <v>371</v>
      </c>
      <c r="C212" s="20" t="s">
        <v>283</v>
      </c>
      <c r="D212" s="41" t="s">
        <v>29</v>
      </c>
      <c r="E212" s="26" t="s">
        <v>280</v>
      </c>
      <c r="F212" s="22">
        <v>92.7</v>
      </c>
      <c r="G212" s="24">
        <v>41376</v>
      </c>
      <c r="H212" s="24">
        <v>41562</v>
      </c>
      <c r="I212" s="9">
        <f t="shared" si="1"/>
        <v>75.983606557377058</v>
      </c>
    </row>
    <row r="213" spans="1:9">
      <c r="A213" s="33"/>
      <c r="B213" s="6"/>
      <c r="C213" s="20"/>
      <c r="D213" s="42"/>
      <c r="E213" s="26">
        <v>289510638</v>
      </c>
      <c r="F213" s="22"/>
      <c r="G213" s="22"/>
      <c r="H213" s="22"/>
      <c r="I213" s="9">
        <f t="shared" si="1"/>
        <v>0</v>
      </c>
    </row>
    <row r="214" spans="1:9" ht="38.25">
      <c r="A214" s="33" t="s">
        <v>284</v>
      </c>
      <c r="B214" s="6" t="s">
        <v>371</v>
      </c>
      <c r="C214" s="20" t="s">
        <v>285</v>
      </c>
      <c r="D214" s="35" t="s">
        <v>29</v>
      </c>
      <c r="E214" s="17" t="s">
        <v>168</v>
      </c>
      <c r="F214" s="22">
        <v>151</v>
      </c>
      <c r="G214" s="24">
        <v>41341</v>
      </c>
      <c r="H214" s="24">
        <v>41562</v>
      </c>
      <c r="I214" s="9">
        <f t="shared" si="1"/>
        <v>123.77049180327869</v>
      </c>
    </row>
    <row r="215" spans="1:9">
      <c r="A215" s="33"/>
      <c r="B215" s="6"/>
      <c r="C215" s="20"/>
      <c r="D215" s="35"/>
      <c r="E215" s="17">
        <v>10209790152</v>
      </c>
      <c r="F215" s="22"/>
      <c r="G215" s="22"/>
      <c r="H215" s="22"/>
      <c r="I215" s="9">
        <f t="shared" si="1"/>
        <v>0</v>
      </c>
    </row>
    <row r="216" spans="1:9" ht="38.25">
      <c r="A216" s="33" t="s">
        <v>286</v>
      </c>
      <c r="B216" s="6" t="s">
        <v>371</v>
      </c>
      <c r="C216" s="20" t="s">
        <v>287</v>
      </c>
      <c r="D216" s="35" t="s">
        <v>29</v>
      </c>
      <c r="E216" s="17" t="s">
        <v>168</v>
      </c>
      <c r="F216" s="22">
        <v>118</v>
      </c>
      <c r="G216" s="22" t="s">
        <v>288</v>
      </c>
      <c r="H216" s="24">
        <v>41562</v>
      </c>
      <c r="I216" s="9">
        <f t="shared" si="1"/>
        <v>96.721311475409834</v>
      </c>
    </row>
    <row r="217" spans="1:9">
      <c r="A217" s="33"/>
      <c r="B217" s="6"/>
      <c r="C217" s="20"/>
      <c r="D217" s="35"/>
      <c r="E217" s="17">
        <v>10209790152</v>
      </c>
      <c r="F217" s="22"/>
      <c r="G217" s="22"/>
      <c r="H217" s="22"/>
      <c r="I217" s="9">
        <f t="shared" si="1"/>
        <v>0</v>
      </c>
    </row>
    <row r="218" spans="1:9" ht="38.25">
      <c r="A218" s="33" t="s">
        <v>286</v>
      </c>
      <c r="B218" s="6" t="s">
        <v>371</v>
      </c>
      <c r="C218" s="20" t="s">
        <v>289</v>
      </c>
      <c r="D218" s="35" t="s">
        <v>29</v>
      </c>
      <c r="E218" s="17" t="s">
        <v>168</v>
      </c>
      <c r="F218" s="22">
        <v>190</v>
      </c>
      <c r="G218" s="22" t="s">
        <v>288</v>
      </c>
      <c r="H218" s="24">
        <v>41562</v>
      </c>
      <c r="I218" s="9">
        <f t="shared" si="1"/>
        <v>155.73770491803279</v>
      </c>
    </row>
    <row r="219" spans="1:9">
      <c r="A219" s="33"/>
      <c r="B219" s="6"/>
      <c r="C219" s="20"/>
      <c r="D219" s="35"/>
      <c r="E219" s="17">
        <v>10209790152</v>
      </c>
      <c r="F219" s="22"/>
      <c r="G219" s="22"/>
      <c r="H219" s="22"/>
      <c r="I219" s="9">
        <f t="shared" si="1"/>
        <v>0</v>
      </c>
    </row>
    <row r="220" spans="1:9" ht="38.25">
      <c r="A220" s="33" t="s">
        <v>290</v>
      </c>
      <c r="B220" s="6" t="s">
        <v>371</v>
      </c>
      <c r="C220" s="20" t="s">
        <v>291</v>
      </c>
      <c r="D220" s="35" t="s">
        <v>29</v>
      </c>
      <c r="E220" s="26" t="s">
        <v>292</v>
      </c>
      <c r="F220" s="22">
        <v>35</v>
      </c>
      <c r="G220" s="24">
        <v>41363</v>
      </c>
      <c r="H220" s="24">
        <v>41562</v>
      </c>
      <c r="I220" s="9">
        <f t="shared" si="1"/>
        <v>28.688524590163937</v>
      </c>
    </row>
    <row r="221" spans="1:9">
      <c r="A221" s="33"/>
      <c r="B221" s="6"/>
      <c r="C221" s="20"/>
      <c r="D221" s="35"/>
      <c r="E221" s="26">
        <v>775470248</v>
      </c>
      <c r="F221" s="22"/>
      <c r="G221" s="22"/>
      <c r="H221" s="22"/>
      <c r="I221" s="9">
        <f t="shared" si="1"/>
        <v>0</v>
      </c>
    </row>
    <row r="222" spans="1:9" ht="38.25">
      <c r="A222" s="33" t="s">
        <v>293</v>
      </c>
      <c r="B222" s="6" t="s">
        <v>371</v>
      </c>
      <c r="C222" s="20" t="s">
        <v>294</v>
      </c>
      <c r="D222" s="35" t="s">
        <v>29</v>
      </c>
      <c r="E222" s="26" t="s">
        <v>295</v>
      </c>
      <c r="F222" s="22">
        <v>110</v>
      </c>
      <c r="G222" s="24">
        <v>41378</v>
      </c>
      <c r="H222" s="24">
        <v>41562</v>
      </c>
      <c r="I222" s="9">
        <f t="shared" si="1"/>
        <v>90.163934426229517</v>
      </c>
    </row>
    <row r="223" spans="1:9">
      <c r="A223" s="33"/>
      <c r="B223" s="6"/>
      <c r="C223" s="20"/>
      <c r="D223" s="35"/>
      <c r="E223" s="26">
        <v>2176120489</v>
      </c>
      <c r="F223" s="22"/>
      <c r="G223" s="22"/>
      <c r="H223" s="22"/>
      <c r="I223" s="9">
        <f t="shared" si="1"/>
        <v>0</v>
      </c>
    </row>
    <row r="224" spans="1:9" ht="38.25">
      <c r="A224" s="33" t="s">
        <v>296</v>
      </c>
      <c r="B224" s="6" t="s">
        <v>371</v>
      </c>
      <c r="C224" s="20" t="s">
        <v>297</v>
      </c>
      <c r="D224" s="35" t="s">
        <v>29</v>
      </c>
      <c r="E224" s="26" t="s">
        <v>298</v>
      </c>
      <c r="F224" s="22">
        <v>65</v>
      </c>
      <c r="G224" s="24">
        <v>41374</v>
      </c>
      <c r="H224" s="24">
        <v>41562</v>
      </c>
      <c r="I224" s="9">
        <f t="shared" si="1"/>
        <v>53.278688524590166</v>
      </c>
    </row>
    <row r="225" spans="1:9">
      <c r="A225" s="33"/>
      <c r="B225" s="6"/>
      <c r="C225" s="20"/>
      <c r="D225" s="35"/>
      <c r="E225" s="26">
        <v>8655230152</v>
      </c>
      <c r="F225" s="22"/>
      <c r="G225" s="22"/>
      <c r="H225" s="22"/>
      <c r="I225" s="9">
        <f t="shared" si="1"/>
        <v>0</v>
      </c>
    </row>
    <row r="226" spans="1:9" ht="38.25">
      <c r="A226" s="33" t="s">
        <v>299</v>
      </c>
      <c r="B226" s="6" t="s">
        <v>371</v>
      </c>
      <c r="C226" s="20" t="s">
        <v>300</v>
      </c>
      <c r="D226" s="35" t="s">
        <v>29</v>
      </c>
      <c r="E226" s="26" t="s">
        <v>301</v>
      </c>
      <c r="F226" s="22">
        <v>120</v>
      </c>
      <c r="G226" s="24">
        <v>41394</v>
      </c>
      <c r="H226" s="24">
        <v>41562</v>
      </c>
      <c r="I226" s="9">
        <f t="shared" si="1"/>
        <v>98.360655737704917</v>
      </c>
    </row>
    <row r="227" spans="1:9">
      <c r="A227" s="33"/>
      <c r="B227" s="6"/>
      <c r="C227" s="20"/>
      <c r="D227" s="35"/>
      <c r="E227" s="26">
        <v>1524160288</v>
      </c>
      <c r="F227" s="22"/>
      <c r="G227" s="22"/>
      <c r="H227" s="22"/>
      <c r="I227" s="9">
        <f t="shared" si="1"/>
        <v>0</v>
      </c>
    </row>
    <row r="228" spans="1:9" ht="51">
      <c r="A228" s="33" t="s">
        <v>302</v>
      </c>
      <c r="B228" s="6" t="s">
        <v>371</v>
      </c>
      <c r="C228" s="20" t="s">
        <v>303</v>
      </c>
      <c r="D228" s="35" t="s">
        <v>29</v>
      </c>
      <c r="E228" s="26" t="s">
        <v>304</v>
      </c>
      <c r="F228" s="22">
        <v>198</v>
      </c>
      <c r="G228" s="24">
        <v>41411</v>
      </c>
      <c r="H228" s="24">
        <v>41562</v>
      </c>
      <c r="I228" s="9">
        <f t="shared" si="1"/>
        <v>162.29508196721312</v>
      </c>
    </row>
    <row r="229" spans="1:9">
      <c r="A229" s="33"/>
      <c r="B229" s="6"/>
      <c r="C229" s="20"/>
      <c r="D229" s="42"/>
      <c r="E229" s="26">
        <v>2508100928</v>
      </c>
      <c r="F229" s="22"/>
      <c r="G229" s="22"/>
      <c r="H229" s="22"/>
      <c r="I229" s="9">
        <f t="shared" si="1"/>
        <v>0</v>
      </c>
    </row>
    <row r="230" spans="1:9" ht="38.25">
      <c r="A230" s="33" t="s">
        <v>305</v>
      </c>
      <c r="B230" s="6" t="s">
        <v>371</v>
      </c>
      <c r="C230" s="20" t="s">
        <v>306</v>
      </c>
      <c r="D230" s="41" t="s">
        <v>29</v>
      </c>
      <c r="E230" s="26" t="s">
        <v>186</v>
      </c>
      <c r="F230" s="22">
        <v>94.5</v>
      </c>
      <c r="G230" s="24">
        <v>41443</v>
      </c>
      <c r="H230" s="24">
        <v>41562</v>
      </c>
      <c r="I230" s="9">
        <f t="shared" si="1"/>
        <v>77.459016393442624</v>
      </c>
    </row>
    <row r="231" spans="1:9">
      <c r="A231" s="33"/>
      <c r="B231" s="6"/>
      <c r="C231" s="20"/>
      <c r="D231" s="42"/>
      <c r="E231" s="26">
        <v>2133120150</v>
      </c>
      <c r="F231" s="22"/>
      <c r="G231" s="22"/>
      <c r="H231" s="22"/>
      <c r="I231" s="9">
        <f t="shared" si="1"/>
        <v>0</v>
      </c>
    </row>
    <row r="232" spans="1:9" ht="63.75">
      <c r="A232" s="33" t="s">
        <v>307</v>
      </c>
      <c r="B232" s="6" t="s">
        <v>371</v>
      </c>
      <c r="C232" s="20" t="s">
        <v>308</v>
      </c>
      <c r="D232" s="41" t="s">
        <v>29</v>
      </c>
      <c r="E232" s="26" t="s">
        <v>309</v>
      </c>
      <c r="F232" s="22">
        <v>149</v>
      </c>
      <c r="G232" s="24">
        <v>41409</v>
      </c>
      <c r="H232" s="24">
        <v>41562</v>
      </c>
      <c r="I232" s="9">
        <f t="shared" si="1"/>
        <v>122.1311475409836</v>
      </c>
    </row>
    <row r="233" spans="1:9">
      <c r="A233" s="33"/>
      <c r="B233" s="6"/>
      <c r="C233" s="20"/>
      <c r="D233" s="42"/>
      <c r="E233" s="26">
        <v>2874520014</v>
      </c>
      <c r="F233" s="22"/>
      <c r="G233" s="22"/>
      <c r="H233" s="22"/>
      <c r="I233" s="9">
        <f t="shared" si="1"/>
        <v>0</v>
      </c>
    </row>
    <row r="234" spans="1:9" ht="89.25">
      <c r="A234" s="33" t="s">
        <v>310</v>
      </c>
      <c r="B234" s="6" t="s">
        <v>371</v>
      </c>
      <c r="C234" s="20" t="s">
        <v>311</v>
      </c>
      <c r="D234" s="41" t="s">
        <v>29</v>
      </c>
      <c r="E234" s="26" t="s">
        <v>312</v>
      </c>
      <c r="F234" s="22">
        <v>8174</v>
      </c>
      <c r="G234" s="24">
        <v>41436</v>
      </c>
      <c r="H234" s="24">
        <v>41562</v>
      </c>
      <c r="I234" s="9">
        <f t="shared" si="1"/>
        <v>6700</v>
      </c>
    </row>
    <row r="235" spans="1:9">
      <c r="A235" s="33"/>
      <c r="B235" s="6"/>
      <c r="C235" s="20"/>
      <c r="D235" s="42"/>
      <c r="E235" s="26">
        <v>2779240783</v>
      </c>
      <c r="F235" s="22"/>
      <c r="G235" s="22"/>
      <c r="H235" s="22"/>
      <c r="I235" s="9">
        <f t="shared" si="1"/>
        <v>0</v>
      </c>
    </row>
    <row r="236" spans="1:9" ht="38.25">
      <c r="A236" s="33" t="s">
        <v>313</v>
      </c>
      <c r="B236" s="6" t="s">
        <v>371</v>
      </c>
      <c r="C236" s="20" t="s">
        <v>314</v>
      </c>
      <c r="D236" s="41" t="s">
        <v>29</v>
      </c>
      <c r="E236" s="26" t="s">
        <v>315</v>
      </c>
      <c r="F236" s="22">
        <v>164</v>
      </c>
      <c r="G236" s="24">
        <v>41305</v>
      </c>
      <c r="H236" s="24">
        <v>41562</v>
      </c>
      <c r="I236" s="9">
        <f t="shared" si="1"/>
        <v>134.42622950819671</v>
      </c>
    </row>
    <row r="237" spans="1:9">
      <c r="A237" s="33"/>
      <c r="B237" s="6"/>
      <c r="C237" s="20"/>
      <c r="D237" s="42"/>
      <c r="E237" s="26">
        <v>2066400405</v>
      </c>
      <c r="F237" s="22"/>
      <c r="G237" s="22"/>
      <c r="H237" s="22"/>
      <c r="I237" s="9">
        <f t="shared" si="1"/>
        <v>0</v>
      </c>
    </row>
    <row r="238" spans="1:9" ht="38.25">
      <c r="A238" s="33" t="s">
        <v>316</v>
      </c>
      <c r="B238" s="6" t="s">
        <v>371</v>
      </c>
      <c r="C238" s="20" t="s">
        <v>317</v>
      </c>
      <c r="D238" s="41" t="s">
        <v>29</v>
      </c>
      <c r="E238" s="26" t="s">
        <v>126</v>
      </c>
      <c r="F238" s="22">
        <v>120</v>
      </c>
      <c r="G238" s="24">
        <v>41410</v>
      </c>
      <c r="H238" s="24">
        <v>41562</v>
      </c>
      <c r="I238" s="9">
        <f t="shared" si="1"/>
        <v>98.360655737704917</v>
      </c>
    </row>
    <row r="239" spans="1:9">
      <c r="A239" s="33"/>
      <c r="B239" s="6"/>
      <c r="C239" s="20"/>
      <c r="D239" s="42"/>
      <c r="E239" s="26">
        <v>787110634</v>
      </c>
      <c r="F239" s="22"/>
      <c r="G239" s="22"/>
      <c r="H239" s="22"/>
      <c r="I239" s="9">
        <f t="shared" si="1"/>
        <v>0</v>
      </c>
    </row>
    <row r="240" spans="1:9" ht="38.25">
      <c r="A240" s="33" t="s">
        <v>318</v>
      </c>
      <c r="B240" s="6" t="s">
        <v>371</v>
      </c>
      <c r="C240" s="20" t="s">
        <v>319</v>
      </c>
      <c r="D240" s="41" t="s">
        <v>29</v>
      </c>
      <c r="E240" s="26" t="s">
        <v>320</v>
      </c>
      <c r="F240" s="22">
        <v>74</v>
      </c>
      <c r="G240" s="24">
        <v>41409</v>
      </c>
      <c r="H240" s="24">
        <v>41562</v>
      </c>
      <c r="I240" s="9">
        <f t="shared" ref="I240:I246" si="2">F240/1.22</f>
        <v>60.655737704918032</v>
      </c>
    </row>
    <row r="241" spans="1:9">
      <c r="A241" s="33"/>
      <c r="B241" s="6"/>
      <c r="C241" s="20"/>
      <c r="D241" s="42"/>
      <c r="E241" s="26">
        <v>1172001008</v>
      </c>
      <c r="F241" s="22"/>
      <c r="G241" s="22"/>
      <c r="H241" s="22"/>
      <c r="I241" s="9">
        <f t="shared" si="2"/>
        <v>0</v>
      </c>
    </row>
    <row r="242" spans="1:9" ht="38.25">
      <c r="A242" s="33" t="s">
        <v>321</v>
      </c>
      <c r="B242" s="6" t="s">
        <v>371</v>
      </c>
      <c r="C242" s="20" t="s">
        <v>322</v>
      </c>
      <c r="D242" s="41" t="s">
        <v>29</v>
      </c>
      <c r="E242" s="26" t="s">
        <v>323</v>
      </c>
      <c r="F242" s="22">
        <v>702</v>
      </c>
      <c r="G242" s="24">
        <v>41298</v>
      </c>
      <c r="H242" s="24">
        <v>41562</v>
      </c>
      <c r="I242" s="9">
        <f t="shared" si="2"/>
        <v>575.40983606557381</v>
      </c>
    </row>
    <row r="243" spans="1:9">
      <c r="A243" s="33"/>
      <c r="B243" s="6"/>
      <c r="C243" s="20"/>
      <c r="D243" s="42"/>
      <c r="E243" s="26">
        <v>829840156</v>
      </c>
      <c r="F243" s="22"/>
      <c r="G243" s="22"/>
      <c r="H243" s="22"/>
      <c r="I243" s="9">
        <f t="shared" si="2"/>
        <v>0</v>
      </c>
    </row>
    <row r="244" spans="1:9" ht="38.25">
      <c r="A244" s="33" t="s">
        <v>324</v>
      </c>
      <c r="B244" s="6" t="s">
        <v>371</v>
      </c>
      <c r="C244" s="20" t="s">
        <v>325</v>
      </c>
      <c r="D244" s="41" t="s">
        <v>29</v>
      </c>
      <c r="E244" s="26" t="s">
        <v>326</v>
      </c>
      <c r="F244" s="22">
        <v>360</v>
      </c>
      <c r="G244" s="24">
        <v>41436</v>
      </c>
      <c r="H244" s="24">
        <v>41436</v>
      </c>
      <c r="I244" s="9">
        <f t="shared" si="2"/>
        <v>295.08196721311475</v>
      </c>
    </row>
    <row r="245" spans="1:9">
      <c r="A245" s="33"/>
      <c r="B245" s="6"/>
      <c r="C245" s="20"/>
      <c r="D245" s="42"/>
      <c r="E245" s="26">
        <v>777910159</v>
      </c>
      <c r="F245" s="22"/>
      <c r="G245" s="22"/>
      <c r="H245" s="22"/>
      <c r="I245" s="9">
        <f t="shared" si="2"/>
        <v>0</v>
      </c>
    </row>
    <row r="246" spans="1:9" ht="38.25">
      <c r="A246" s="33" t="s">
        <v>327</v>
      </c>
      <c r="B246" s="6" t="s">
        <v>371</v>
      </c>
      <c r="C246" s="20" t="s">
        <v>328</v>
      </c>
      <c r="D246" s="41" t="s">
        <v>29</v>
      </c>
      <c r="E246" s="26" t="s">
        <v>329</v>
      </c>
      <c r="F246" s="22">
        <v>200</v>
      </c>
      <c r="G246" s="24">
        <v>41571</v>
      </c>
      <c r="H246" s="24">
        <v>41591</v>
      </c>
      <c r="I246" s="9">
        <f t="shared" si="2"/>
        <v>163.9344262295082</v>
      </c>
    </row>
    <row r="247" spans="1:9">
      <c r="A247" s="33"/>
      <c r="B247" s="6"/>
      <c r="C247" s="20"/>
      <c r="D247" s="42"/>
      <c r="E247" s="26">
        <v>2119300487</v>
      </c>
      <c r="F247" s="22"/>
      <c r="G247" s="22"/>
      <c r="H247" s="22"/>
      <c r="I247" s="9">
        <f t="shared" ref="I247:I301" si="3">F247/1.21</f>
        <v>0</v>
      </c>
    </row>
    <row r="248" spans="1:9" ht="38.25">
      <c r="A248" s="33" t="s">
        <v>330</v>
      </c>
      <c r="B248" s="6" t="s">
        <v>371</v>
      </c>
      <c r="C248" s="20" t="s">
        <v>331</v>
      </c>
      <c r="D248" s="41" t="s">
        <v>29</v>
      </c>
      <c r="E248" s="26" t="s">
        <v>332</v>
      </c>
      <c r="F248" s="22">
        <v>115</v>
      </c>
      <c r="G248" s="24">
        <v>41571</v>
      </c>
      <c r="H248" s="24">
        <v>41591</v>
      </c>
      <c r="I248" s="9">
        <f t="shared" si="3"/>
        <v>95.041322314049594</v>
      </c>
    </row>
    <row r="249" spans="1:9">
      <c r="A249" s="33"/>
      <c r="B249" s="6"/>
      <c r="C249" s="20"/>
      <c r="D249" s="42"/>
      <c r="E249" s="26">
        <v>1132481001</v>
      </c>
      <c r="F249" s="22"/>
      <c r="G249" s="22"/>
      <c r="H249" s="22"/>
      <c r="I249" s="9">
        <f t="shared" si="3"/>
        <v>0</v>
      </c>
    </row>
    <row r="250" spans="1:9" ht="38.25">
      <c r="A250" s="33" t="s">
        <v>333</v>
      </c>
      <c r="B250" s="6" t="s">
        <v>371</v>
      </c>
      <c r="C250" s="20" t="s">
        <v>334</v>
      </c>
      <c r="D250" s="41" t="s">
        <v>29</v>
      </c>
      <c r="E250" s="26" t="s">
        <v>335</v>
      </c>
      <c r="F250" s="22">
        <v>60</v>
      </c>
      <c r="G250" s="24">
        <v>41366</v>
      </c>
      <c r="H250" s="24">
        <v>41591</v>
      </c>
      <c r="I250" s="9">
        <f t="shared" si="3"/>
        <v>49.586776859504134</v>
      </c>
    </row>
    <row r="251" spans="1:9">
      <c r="A251" s="33"/>
      <c r="B251" s="6"/>
      <c r="C251" s="20"/>
      <c r="D251" s="42"/>
      <c r="E251" s="26">
        <v>1700110164</v>
      </c>
      <c r="F251" s="22"/>
      <c r="G251" s="22"/>
      <c r="H251" s="22"/>
      <c r="I251" s="9">
        <f t="shared" si="3"/>
        <v>0</v>
      </c>
    </row>
    <row r="252" spans="1:9" ht="38.25">
      <c r="A252" s="33" t="s">
        <v>336</v>
      </c>
      <c r="B252" s="6" t="s">
        <v>371</v>
      </c>
      <c r="C252" s="20" t="s">
        <v>337</v>
      </c>
      <c r="D252" s="41" t="s">
        <v>29</v>
      </c>
      <c r="E252" s="26" t="s">
        <v>235</v>
      </c>
      <c r="F252" s="22">
        <v>381.6</v>
      </c>
      <c r="G252" s="24">
        <v>41590</v>
      </c>
      <c r="H252" s="24">
        <v>41591</v>
      </c>
      <c r="I252" s="9">
        <f t="shared" si="3"/>
        <v>315.37190082644634</v>
      </c>
    </row>
    <row r="253" spans="1:9">
      <c r="A253" s="33"/>
      <c r="B253" s="6"/>
      <c r="C253" s="20"/>
      <c r="D253" s="42"/>
      <c r="E253" s="26">
        <v>2193620784</v>
      </c>
      <c r="F253" s="22"/>
      <c r="G253" s="22"/>
      <c r="H253" s="22"/>
      <c r="I253" s="9">
        <f t="shared" si="3"/>
        <v>0</v>
      </c>
    </row>
    <row r="254" spans="1:9" ht="38.25">
      <c r="A254" s="33" t="s">
        <v>31</v>
      </c>
      <c r="B254" s="6" t="s">
        <v>371</v>
      </c>
      <c r="C254" s="20" t="s">
        <v>338</v>
      </c>
      <c r="D254" s="41" t="s">
        <v>29</v>
      </c>
      <c r="E254" s="3" t="s">
        <v>33</v>
      </c>
      <c r="F254" s="22">
        <v>309.38</v>
      </c>
      <c r="G254" s="24">
        <v>41584</v>
      </c>
      <c r="H254" s="24">
        <v>41604</v>
      </c>
      <c r="I254" s="9">
        <f t="shared" si="3"/>
        <v>255.68595041322314</v>
      </c>
    </row>
    <row r="255" spans="1:9">
      <c r="A255" s="33"/>
      <c r="B255" s="6"/>
      <c r="C255" s="20"/>
      <c r="D255" s="42"/>
      <c r="E255" s="17">
        <v>3202190785</v>
      </c>
      <c r="F255" s="22"/>
      <c r="G255" s="22"/>
      <c r="H255" s="22"/>
      <c r="I255" s="9">
        <f t="shared" si="3"/>
        <v>0</v>
      </c>
    </row>
    <row r="256" spans="1:9" ht="38.25">
      <c r="A256" s="33" t="s">
        <v>31</v>
      </c>
      <c r="B256" s="6" t="s">
        <v>371</v>
      </c>
      <c r="C256" s="20" t="s">
        <v>338</v>
      </c>
      <c r="D256" s="41" t="s">
        <v>29</v>
      </c>
      <c r="E256" s="3" t="s">
        <v>33</v>
      </c>
      <c r="F256" s="22">
        <v>73.540000000000006</v>
      </c>
      <c r="G256" s="24">
        <v>41584</v>
      </c>
      <c r="H256" s="24">
        <v>41604</v>
      </c>
      <c r="I256" s="9">
        <f t="shared" si="3"/>
        <v>60.77685950413224</v>
      </c>
    </row>
    <row r="257" spans="1:9">
      <c r="A257" s="33"/>
      <c r="B257" s="6"/>
      <c r="C257" s="20"/>
      <c r="D257" s="42"/>
      <c r="E257" s="17">
        <v>3202190785</v>
      </c>
      <c r="F257" s="22"/>
      <c r="G257" s="22"/>
      <c r="H257" s="22"/>
      <c r="I257" s="9">
        <f t="shared" si="3"/>
        <v>0</v>
      </c>
    </row>
    <row r="258" spans="1:9" ht="38.25">
      <c r="A258" s="33" t="s">
        <v>339</v>
      </c>
      <c r="B258" s="6" t="s">
        <v>371</v>
      </c>
      <c r="C258" s="20" t="s">
        <v>340</v>
      </c>
      <c r="D258" s="37" t="s">
        <v>29</v>
      </c>
      <c r="E258" s="16" t="s">
        <v>83</v>
      </c>
      <c r="F258" s="22">
        <v>2431.08</v>
      </c>
      <c r="G258" s="24">
        <v>41225</v>
      </c>
      <c r="H258" s="24">
        <v>41604</v>
      </c>
      <c r="I258" s="9">
        <f t="shared" si="3"/>
        <v>2009.1570247933885</v>
      </c>
    </row>
    <row r="259" spans="1:9">
      <c r="A259" s="33"/>
      <c r="B259" s="6"/>
      <c r="C259" s="20"/>
      <c r="D259" s="40"/>
      <c r="E259" s="17">
        <v>6655971007</v>
      </c>
      <c r="F259" s="22"/>
      <c r="G259" s="22"/>
      <c r="H259" s="22"/>
      <c r="I259" s="9">
        <f t="shared" si="3"/>
        <v>0</v>
      </c>
    </row>
    <row r="260" spans="1:9" ht="38.25">
      <c r="A260" s="33" t="s">
        <v>8</v>
      </c>
      <c r="B260" s="6" t="s">
        <v>371</v>
      </c>
      <c r="C260" s="20" t="s">
        <v>341</v>
      </c>
      <c r="D260" s="41" t="s">
        <v>29</v>
      </c>
      <c r="E260" s="17" t="s">
        <v>104</v>
      </c>
      <c r="F260" s="22">
        <v>1426.54</v>
      </c>
      <c r="G260" s="24">
        <v>41284</v>
      </c>
      <c r="H260" s="24">
        <v>41613</v>
      </c>
      <c r="I260" s="9">
        <f t="shared" si="3"/>
        <v>1178.9586776859503</v>
      </c>
    </row>
    <row r="261" spans="1:9">
      <c r="A261" s="33"/>
      <c r="B261" s="6"/>
      <c r="C261" s="20"/>
      <c r="D261" s="42"/>
      <c r="E261" s="17">
        <v>484960588</v>
      </c>
      <c r="F261" s="22"/>
      <c r="G261" s="22"/>
      <c r="H261" s="22"/>
      <c r="I261" s="9">
        <f t="shared" si="3"/>
        <v>0</v>
      </c>
    </row>
    <row r="262" spans="1:9" ht="38.25">
      <c r="A262" s="33" t="s">
        <v>40</v>
      </c>
      <c r="B262" s="6" t="s">
        <v>371</v>
      </c>
      <c r="C262" s="20" t="s">
        <v>342</v>
      </c>
      <c r="D262" s="35" t="s">
        <v>29</v>
      </c>
      <c r="E262" s="16" t="s">
        <v>42</v>
      </c>
      <c r="F262" s="22">
        <v>524.6</v>
      </c>
      <c r="G262" s="24">
        <v>41608</v>
      </c>
      <c r="H262" s="24">
        <v>41613</v>
      </c>
      <c r="I262" s="9">
        <f t="shared" si="3"/>
        <v>433.55371900826452</v>
      </c>
    </row>
    <row r="263" spans="1:9">
      <c r="A263" s="33"/>
      <c r="B263" s="6"/>
      <c r="C263" s="20"/>
      <c r="D263" s="35"/>
      <c r="E263" s="17">
        <v>2866370782</v>
      </c>
      <c r="F263" s="22"/>
      <c r="G263" s="22"/>
      <c r="H263" s="22"/>
      <c r="I263" s="9">
        <f t="shared" si="3"/>
        <v>0</v>
      </c>
    </row>
    <row r="264" spans="1:9" ht="51">
      <c r="A264" s="33" t="s">
        <v>343</v>
      </c>
      <c r="B264" s="6" t="s">
        <v>371</v>
      </c>
      <c r="C264" s="20" t="s">
        <v>344</v>
      </c>
      <c r="D264" s="35" t="s">
        <v>29</v>
      </c>
      <c r="E264" s="26" t="s">
        <v>345</v>
      </c>
      <c r="F264" s="22">
        <v>279</v>
      </c>
      <c r="G264" s="24">
        <v>41564</v>
      </c>
      <c r="H264" s="24">
        <v>41613</v>
      </c>
      <c r="I264" s="9">
        <f t="shared" si="3"/>
        <v>230.57851239669421</v>
      </c>
    </row>
    <row r="265" spans="1:9">
      <c r="A265" s="33"/>
      <c r="B265" s="6"/>
      <c r="C265" s="20"/>
      <c r="D265" s="42"/>
      <c r="E265" s="26">
        <v>10277500152</v>
      </c>
      <c r="F265" s="22"/>
      <c r="G265" s="22"/>
      <c r="H265" s="22"/>
      <c r="I265" s="9">
        <f t="shared" si="3"/>
        <v>0</v>
      </c>
    </row>
    <row r="266" spans="1:9" ht="63.75">
      <c r="A266" s="33" t="s">
        <v>346</v>
      </c>
      <c r="B266" s="6" t="s">
        <v>371</v>
      </c>
      <c r="C266" s="20" t="s">
        <v>347</v>
      </c>
      <c r="D266" s="41" t="s">
        <v>29</v>
      </c>
      <c r="E266" s="26" t="s">
        <v>265</v>
      </c>
      <c r="F266" s="22">
        <v>131.97999999999999</v>
      </c>
      <c r="G266" s="24">
        <v>41463</v>
      </c>
      <c r="H266" s="24">
        <v>41619</v>
      </c>
      <c r="I266" s="9">
        <f t="shared" si="3"/>
        <v>109.07438016528926</v>
      </c>
    </row>
    <row r="267" spans="1:9">
      <c r="A267" s="33"/>
      <c r="B267" s="6"/>
      <c r="C267" s="20"/>
      <c r="D267" s="42"/>
      <c r="E267" s="26">
        <v>12158250154</v>
      </c>
      <c r="F267" s="22"/>
      <c r="G267" s="22"/>
      <c r="H267" s="22"/>
      <c r="I267" s="9">
        <f t="shared" si="3"/>
        <v>0</v>
      </c>
    </row>
    <row r="268" spans="1:9" ht="51">
      <c r="A268" s="33" t="s">
        <v>9</v>
      </c>
      <c r="B268" s="6" t="s">
        <v>371</v>
      </c>
      <c r="C268" s="20" t="s">
        <v>348</v>
      </c>
      <c r="D268" s="41" t="s">
        <v>29</v>
      </c>
      <c r="E268" s="26" t="s">
        <v>265</v>
      </c>
      <c r="F268" s="25">
        <v>1523.42</v>
      </c>
      <c r="G268" s="24">
        <v>41463</v>
      </c>
      <c r="H268" s="24">
        <v>41619</v>
      </c>
      <c r="I268" s="9">
        <f t="shared" si="3"/>
        <v>1259.0247933884298</v>
      </c>
    </row>
    <row r="269" spans="1:9">
      <c r="A269" s="33"/>
      <c r="B269" s="6"/>
      <c r="C269" s="20"/>
      <c r="D269" s="42"/>
      <c r="E269" s="26">
        <v>12158250154</v>
      </c>
      <c r="F269" s="25"/>
      <c r="G269" s="22"/>
      <c r="H269" s="22"/>
      <c r="I269" s="9">
        <f t="shared" si="3"/>
        <v>0</v>
      </c>
    </row>
    <row r="270" spans="1:9" ht="51">
      <c r="A270" s="33" t="s">
        <v>12</v>
      </c>
      <c r="B270" s="6" t="s">
        <v>371</v>
      </c>
      <c r="C270" s="20" t="s">
        <v>349</v>
      </c>
      <c r="D270" s="41" t="s">
        <v>29</v>
      </c>
      <c r="E270" s="26" t="s">
        <v>280</v>
      </c>
      <c r="F270" s="22">
        <v>194.41</v>
      </c>
      <c r="G270" s="24">
        <v>41610</v>
      </c>
      <c r="H270" s="24">
        <v>41619</v>
      </c>
      <c r="I270" s="9">
        <f t="shared" si="3"/>
        <v>160.6694214876033</v>
      </c>
    </row>
    <row r="271" spans="1:9">
      <c r="A271" s="33"/>
      <c r="B271" s="6"/>
      <c r="C271" s="20"/>
      <c r="D271" s="42"/>
      <c r="E271" s="26">
        <v>289510638</v>
      </c>
      <c r="F271" s="22"/>
      <c r="G271" s="22"/>
      <c r="H271" s="22"/>
      <c r="I271" s="9">
        <f t="shared" si="3"/>
        <v>0</v>
      </c>
    </row>
    <row r="272" spans="1:9" ht="63.75">
      <c r="A272" s="33" t="s">
        <v>17</v>
      </c>
      <c r="B272" s="6" t="s">
        <v>371</v>
      </c>
      <c r="C272" s="20" t="s">
        <v>350</v>
      </c>
      <c r="D272" s="41" t="s">
        <v>29</v>
      </c>
      <c r="E272" s="26" t="s">
        <v>351</v>
      </c>
      <c r="F272" s="22">
        <v>100</v>
      </c>
      <c r="G272" s="24">
        <v>41607</v>
      </c>
      <c r="H272" s="24">
        <v>41619</v>
      </c>
      <c r="I272" s="9">
        <f t="shared" si="3"/>
        <v>82.644628099173559</v>
      </c>
    </row>
    <row r="273" spans="1:9">
      <c r="A273" s="33"/>
      <c r="B273" s="6"/>
      <c r="C273" s="20"/>
      <c r="D273" s="42"/>
      <c r="E273" s="26">
        <v>1479350488</v>
      </c>
      <c r="F273" s="22"/>
      <c r="G273" s="22"/>
      <c r="H273" s="22"/>
      <c r="I273" s="9">
        <f t="shared" si="3"/>
        <v>0</v>
      </c>
    </row>
    <row r="274" spans="1:9" ht="38.25">
      <c r="A274" s="33" t="s">
        <v>11</v>
      </c>
      <c r="B274" s="6" t="s">
        <v>371</v>
      </c>
      <c r="C274" s="20" t="s">
        <v>227</v>
      </c>
      <c r="D274" s="41" t="s">
        <v>29</v>
      </c>
      <c r="E274" s="17" t="s">
        <v>116</v>
      </c>
      <c r="F274" s="22">
        <v>514.08000000000004</v>
      </c>
      <c r="G274" s="24">
        <v>41611</v>
      </c>
      <c r="H274" s="24">
        <v>41619</v>
      </c>
      <c r="I274" s="9">
        <f t="shared" si="3"/>
        <v>424.85950413223145</v>
      </c>
    </row>
    <row r="275" spans="1:9">
      <c r="A275" s="33"/>
      <c r="B275" s="6"/>
      <c r="C275" s="20"/>
      <c r="D275" s="42"/>
      <c r="E275" s="17">
        <v>2466310782</v>
      </c>
      <c r="F275" s="22"/>
      <c r="G275" s="22"/>
      <c r="H275" s="22"/>
      <c r="I275" s="9">
        <f t="shared" si="3"/>
        <v>0</v>
      </c>
    </row>
    <row r="276" spans="1:9" ht="38.25">
      <c r="A276" s="33" t="s">
        <v>16</v>
      </c>
      <c r="B276" s="6" t="s">
        <v>371</v>
      </c>
      <c r="C276" s="20" t="s">
        <v>227</v>
      </c>
      <c r="D276" s="41" t="s">
        <v>29</v>
      </c>
      <c r="E276" s="26" t="s">
        <v>352</v>
      </c>
      <c r="F276" s="22">
        <v>597.28</v>
      </c>
      <c r="G276" s="24">
        <v>41611</v>
      </c>
      <c r="H276" s="24">
        <v>41619</v>
      </c>
      <c r="I276" s="9">
        <f t="shared" si="3"/>
        <v>493.61983471074382</v>
      </c>
    </row>
    <row r="277" spans="1:9">
      <c r="A277" s="33"/>
      <c r="B277" s="6"/>
      <c r="C277" s="20"/>
      <c r="D277" s="42"/>
      <c r="E277" s="26">
        <v>420630782</v>
      </c>
      <c r="F277" s="22"/>
      <c r="G277" s="22"/>
      <c r="H277" s="22"/>
      <c r="I277" s="9">
        <f t="shared" si="3"/>
        <v>0</v>
      </c>
    </row>
    <row r="278" spans="1:9" ht="76.5">
      <c r="A278" s="33" t="s">
        <v>15</v>
      </c>
      <c r="B278" s="6" t="s">
        <v>371</v>
      </c>
      <c r="C278" s="20" t="s">
        <v>353</v>
      </c>
      <c r="D278" s="41" t="s">
        <v>29</v>
      </c>
      <c r="E278" s="26" t="s">
        <v>186</v>
      </c>
      <c r="F278" s="22">
        <v>90</v>
      </c>
      <c r="G278" s="24">
        <v>41606</v>
      </c>
      <c r="H278" s="24">
        <v>41619</v>
      </c>
      <c r="I278" s="9">
        <f t="shared" si="3"/>
        <v>74.380165289256198</v>
      </c>
    </row>
    <row r="279" spans="1:9">
      <c r="A279" s="33"/>
      <c r="B279" s="6"/>
      <c r="C279" s="20"/>
      <c r="D279" s="42"/>
      <c r="E279" s="26">
        <v>2133120150</v>
      </c>
      <c r="F279" s="22"/>
      <c r="G279" s="22"/>
      <c r="H279" s="22"/>
      <c r="I279" s="9">
        <f t="shared" si="3"/>
        <v>0</v>
      </c>
    </row>
    <row r="280" spans="1:9" ht="63.75">
      <c r="A280" s="33" t="s">
        <v>14</v>
      </c>
      <c r="B280" s="6" t="s">
        <v>371</v>
      </c>
      <c r="C280" s="20" t="s">
        <v>354</v>
      </c>
      <c r="D280" s="41" t="s">
        <v>29</v>
      </c>
      <c r="E280" s="26" t="s">
        <v>355</v>
      </c>
      <c r="F280" s="22">
        <v>446.5</v>
      </c>
      <c r="G280" s="24">
        <v>41599</v>
      </c>
      <c r="H280" s="24">
        <v>41619</v>
      </c>
      <c r="I280" s="9">
        <f t="shared" si="3"/>
        <v>369.0082644628099</v>
      </c>
    </row>
    <row r="281" spans="1:9">
      <c r="A281" s="33"/>
      <c r="B281" s="6"/>
      <c r="C281" s="20"/>
      <c r="D281" s="42"/>
      <c r="E281" s="26">
        <v>311580377</v>
      </c>
      <c r="F281" s="22"/>
      <c r="G281" s="22"/>
      <c r="H281" s="22"/>
      <c r="I281" s="9">
        <f t="shared" si="3"/>
        <v>0</v>
      </c>
    </row>
    <row r="282" spans="1:9" ht="38.25">
      <c r="A282" s="33" t="s">
        <v>10</v>
      </c>
      <c r="B282" s="6" t="s">
        <v>371</v>
      </c>
      <c r="C282" s="20" t="s">
        <v>356</v>
      </c>
      <c r="D282" s="41" t="s">
        <v>29</v>
      </c>
      <c r="E282" s="26" t="s">
        <v>357</v>
      </c>
      <c r="F282" s="22">
        <v>80</v>
      </c>
      <c r="G282" s="24">
        <v>41304</v>
      </c>
      <c r="H282" s="24">
        <v>41619</v>
      </c>
      <c r="I282" s="9">
        <f t="shared" si="3"/>
        <v>66.11570247933885</v>
      </c>
    </row>
    <row r="283" spans="1:9">
      <c r="A283" s="33"/>
      <c r="B283" s="6"/>
      <c r="C283" s="20"/>
      <c r="D283" s="42"/>
      <c r="E283" s="26">
        <v>4885411001</v>
      </c>
      <c r="F283" s="22"/>
      <c r="G283" s="22"/>
      <c r="H283" s="22"/>
      <c r="I283" s="9">
        <f t="shared" si="3"/>
        <v>0</v>
      </c>
    </row>
    <row r="284" spans="1:9" ht="38.25">
      <c r="A284" s="33" t="s">
        <v>358</v>
      </c>
      <c r="B284" s="6" t="s">
        <v>371</v>
      </c>
      <c r="C284" s="20" t="s">
        <v>359</v>
      </c>
      <c r="D284" s="35" t="s">
        <v>29</v>
      </c>
      <c r="E284" s="16" t="s">
        <v>87</v>
      </c>
      <c r="F284" s="22">
        <v>39.19</v>
      </c>
      <c r="G284" s="24">
        <v>41607</v>
      </c>
      <c r="H284" s="24">
        <v>41619</v>
      </c>
      <c r="I284" s="9">
        <f t="shared" si="3"/>
        <v>32.388429752066116</v>
      </c>
    </row>
    <row r="285" spans="1:9">
      <c r="A285" s="33"/>
      <c r="B285" s="6"/>
      <c r="C285" s="20"/>
      <c r="D285" s="35"/>
      <c r="E285" s="17">
        <v>2853720783</v>
      </c>
      <c r="F285" s="22"/>
      <c r="G285" s="22"/>
      <c r="H285" s="22"/>
      <c r="I285" s="9">
        <f t="shared" si="3"/>
        <v>0</v>
      </c>
    </row>
    <row r="286" spans="1:9" ht="38.25">
      <c r="A286" s="33" t="s">
        <v>20</v>
      </c>
      <c r="B286" s="6" t="s">
        <v>371</v>
      </c>
      <c r="C286" s="20" t="s">
        <v>360</v>
      </c>
      <c r="D286" s="35" t="s">
        <v>29</v>
      </c>
      <c r="E286" s="17" t="s">
        <v>135</v>
      </c>
      <c r="F286" s="22">
        <v>55.39</v>
      </c>
      <c r="G286" s="24">
        <v>41620</v>
      </c>
      <c r="H286" s="24">
        <v>41624</v>
      </c>
      <c r="I286" s="9">
        <f t="shared" si="3"/>
        <v>45.776859504132233</v>
      </c>
    </row>
    <row r="287" spans="1:9">
      <c r="A287" s="33"/>
      <c r="B287" s="6"/>
      <c r="C287" s="20"/>
      <c r="D287" s="35"/>
      <c r="E287" s="17">
        <v>1243370788</v>
      </c>
      <c r="F287" s="22"/>
      <c r="G287" s="22"/>
      <c r="H287" s="22"/>
      <c r="I287" s="9">
        <f t="shared" si="3"/>
        <v>0</v>
      </c>
    </row>
    <row r="288" spans="1:9" ht="38.25">
      <c r="A288" s="33" t="s">
        <v>19</v>
      </c>
      <c r="B288" s="6" t="s">
        <v>371</v>
      </c>
      <c r="C288" s="20" t="s">
        <v>361</v>
      </c>
      <c r="D288" s="35" t="s">
        <v>29</v>
      </c>
      <c r="E288" s="17" t="s">
        <v>135</v>
      </c>
      <c r="F288" s="22">
        <v>622.20000000000005</v>
      </c>
      <c r="G288" s="24">
        <v>41620</v>
      </c>
      <c r="H288" s="24">
        <v>41624</v>
      </c>
      <c r="I288" s="9">
        <f t="shared" si="3"/>
        <v>514.21487603305786</v>
      </c>
    </row>
    <row r="289" spans="1:9">
      <c r="A289" s="33"/>
      <c r="B289" s="6"/>
      <c r="C289" s="20"/>
      <c r="D289" s="35"/>
      <c r="E289" s="17">
        <v>1243370788</v>
      </c>
      <c r="F289" s="22"/>
      <c r="G289" s="22"/>
      <c r="H289" s="22"/>
      <c r="I289" s="9">
        <f t="shared" si="3"/>
        <v>0</v>
      </c>
    </row>
    <row r="290" spans="1:9" ht="38.25">
      <c r="A290" s="33" t="s">
        <v>21</v>
      </c>
      <c r="B290" s="6" t="s">
        <v>371</v>
      </c>
      <c r="C290" s="20" t="s">
        <v>164</v>
      </c>
      <c r="D290" s="35" t="s">
        <v>29</v>
      </c>
      <c r="E290" s="17" t="s">
        <v>165</v>
      </c>
      <c r="F290" s="22">
        <v>104</v>
      </c>
      <c r="G290" s="24">
        <v>41309</v>
      </c>
      <c r="H290" s="24">
        <v>41624</v>
      </c>
      <c r="I290" s="9">
        <f t="shared" si="3"/>
        <v>85.950413223140501</v>
      </c>
    </row>
    <row r="291" spans="1:9">
      <c r="A291" s="33"/>
      <c r="B291" s="6"/>
      <c r="C291" s="20"/>
      <c r="D291" s="35"/>
      <c r="E291" s="17">
        <v>6632881006</v>
      </c>
      <c r="F291" s="22"/>
      <c r="G291" s="22"/>
      <c r="H291" s="22"/>
      <c r="I291" s="9">
        <f t="shared" si="3"/>
        <v>0</v>
      </c>
    </row>
    <row r="292" spans="1:9" ht="38.25">
      <c r="A292" s="33" t="s">
        <v>13</v>
      </c>
      <c r="B292" s="6" t="s">
        <v>371</v>
      </c>
      <c r="C292" s="20" t="s">
        <v>362</v>
      </c>
      <c r="D292" s="35" t="s">
        <v>29</v>
      </c>
      <c r="E292" s="26" t="s">
        <v>363</v>
      </c>
      <c r="F292" s="22">
        <v>250</v>
      </c>
      <c r="G292" s="24">
        <v>41597</v>
      </c>
      <c r="H292" s="24">
        <v>41624</v>
      </c>
      <c r="I292" s="9">
        <f t="shared" si="3"/>
        <v>206.61157024793388</v>
      </c>
    </row>
    <row r="293" spans="1:9">
      <c r="A293" s="33"/>
      <c r="B293" s="6"/>
      <c r="C293" s="20"/>
      <c r="D293" s="42"/>
      <c r="E293" s="26">
        <v>5317851003</v>
      </c>
      <c r="F293" s="22"/>
      <c r="G293" s="22"/>
      <c r="H293" s="22"/>
      <c r="I293" s="9">
        <f t="shared" si="3"/>
        <v>0</v>
      </c>
    </row>
    <row r="294" spans="1:9" ht="38.25">
      <c r="A294" s="33" t="s">
        <v>364</v>
      </c>
      <c r="B294" s="6" t="s">
        <v>371</v>
      </c>
      <c r="C294" s="20" t="s">
        <v>365</v>
      </c>
      <c r="D294" s="35" t="s">
        <v>29</v>
      </c>
      <c r="E294" s="17" t="s">
        <v>168</v>
      </c>
      <c r="F294" s="22">
        <v>154</v>
      </c>
      <c r="G294" s="22" t="s">
        <v>366</v>
      </c>
      <c r="H294" s="24">
        <v>41624</v>
      </c>
      <c r="I294" s="9">
        <f t="shared" si="3"/>
        <v>127.27272727272728</v>
      </c>
    </row>
    <row r="295" spans="1:9">
      <c r="A295" s="33"/>
      <c r="B295" s="6"/>
      <c r="C295" s="20"/>
      <c r="D295" s="35"/>
      <c r="E295" s="17">
        <v>10209790152</v>
      </c>
      <c r="F295" s="22"/>
      <c r="G295" s="22"/>
      <c r="H295" s="22"/>
      <c r="I295" s="9">
        <f t="shared" si="3"/>
        <v>0</v>
      </c>
    </row>
    <row r="296" spans="1:9" ht="38.25">
      <c r="A296" s="33" t="s">
        <v>23</v>
      </c>
      <c r="B296" s="6" t="s">
        <v>371</v>
      </c>
      <c r="C296" s="20" t="s">
        <v>367</v>
      </c>
      <c r="D296" s="35" t="s">
        <v>29</v>
      </c>
      <c r="E296" s="26" t="s">
        <v>368</v>
      </c>
      <c r="F296" s="22">
        <v>4720</v>
      </c>
      <c r="G296" s="24">
        <v>41606</v>
      </c>
      <c r="H296" s="24">
        <v>41624</v>
      </c>
      <c r="I296" s="9">
        <f t="shared" si="3"/>
        <v>3900.8264462809921</v>
      </c>
    </row>
    <row r="297" spans="1:9">
      <c r="A297" s="33"/>
      <c r="B297" s="6"/>
      <c r="C297" s="20"/>
      <c r="D297" s="42"/>
      <c r="E297" s="26">
        <v>892411000</v>
      </c>
      <c r="F297" s="22"/>
      <c r="G297" s="22"/>
      <c r="H297" s="22"/>
      <c r="I297" s="9">
        <f t="shared" si="3"/>
        <v>0</v>
      </c>
    </row>
    <row r="298" spans="1:9" ht="38.25">
      <c r="A298" s="33" t="s">
        <v>22</v>
      </c>
      <c r="B298" s="6" t="s">
        <v>371</v>
      </c>
      <c r="C298" s="20" t="s">
        <v>367</v>
      </c>
      <c r="D298" s="35" t="s">
        <v>29</v>
      </c>
      <c r="E298" s="26" t="s">
        <v>368</v>
      </c>
      <c r="F298" s="22">
        <v>440</v>
      </c>
      <c r="G298" s="24">
        <v>41606</v>
      </c>
      <c r="H298" s="24">
        <v>41624</v>
      </c>
      <c r="I298" s="9">
        <f t="shared" si="3"/>
        <v>363.63636363636363</v>
      </c>
    </row>
    <row r="299" spans="1:9">
      <c r="A299" s="33"/>
      <c r="B299" s="6"/>
      <c r="C299" s="20"/>
      <c r="D299" s="42"/>
      <c r="E299" s="26">
        <v>892411000</v>
      </c>
      <c r="F299" s="22"/>
      <c r="G299" s="22"/>
      <c r="H299" s="22"/>
      <c r="I299" s="9">
        <f t="shared" si="3"/>
        <v>0</v>
      </c>
    </row>
    <row r="300" spans="1:9" ht="38.25">
      <c r="A300" s="33" t="s">
        <v>18</v>
      </c>
      <c r="B300" s="6" t="s">
        <v>371</v>
      </c>
      <c r="C300" s="20" t="s">
        <v>369</v>
      </c>
      <c r="D300" s="35" t="s">
        <v>29</v>
      </c>
      <c r="E300" s="26" t="s">
        <v>370</v>
      </c>
      <c r="F300" s="22">
        <v>18000</v>
      </c>
      <c r="G300" s="24">
        <v>41613</v>
      </c>
      <c r="H300" s="24">
        <v>41627</v>
      </c>
      <c r="I300" s="9">
        <f t="shared" si="3"/>
        <v>14876.03305785124</v>
      </c>
    </row>
    <row r="301" spans="1:9">
      <c r="A301" s="33"/>
      <c r="B301" s="6"/>
      <c r="C301" s="20"/>
      <c r="D301" s="42"/>
      <c r="E301" s="26">
        <v>4715691004</v>
      </c>
      <c r="F301" s="22"/>
      <c r="G301" s="22"/>
      <c r="H301" s="22"/>
      <c r="I301" s="9">
        <f t="shared" si="3"/>
        <v>0</v>
      </c>
    </row>
  </sheetData>
  <phoneticPr fontId="0" type="noConversion"/>
  <hyperlinks>
    <hyperlink ref="A4" r:id="rId1" display="https://smartcig.avcp.it/SmartCig/preparaDettaglioComunicazioneOS.action?codDettaglioCarnet=13328932"/>
    <hyperlink ref="A6" r:id="rId2" display="https://smartcig.avcp.it/SmartCig/preparaDettaglioComunicazioneOS.action?codDettaglioCarnet=13329446"/>
    <hyperlink ref="A7" r:id="rId3" display="https://smartcig.avcp.it/SmartCig/preparaDettaglioComunicazioneOS.action?codDettaglioCarnet=13344808"/>
    <hyperlink ref="A8" r:id="rId4" display="https://smartcig.avcp.it/SmartCig/preparaDettaglioComunicazioneOS.action?codDettaglioCarnet=13406507"/>
    <hyperlink ref="A9" r:id="rId5" display="https://smartcig.avcp.it/SmartCig/preparaDettaglioComunicazioneOS.action?codDettaglioCarnet=13406665"/>
    <hyperlink ref="A10" r:id="rId6" display="https://smartcig.avcp.it/SmartCig/preparaDettaglioComunicazioneOS.action?codDettaglioCarnet=13406806"/>
    <hyperlink ref="A11" r:id="rId7" display="https://smartcig.avcp.it/SmartCig/preparaDettaglioComunicazioneOS.action?codDettaglioCarnet=13407105"/>
    <hyperlink ref="A12" r:id="rId8" display="https://smartcig.avcp.it/SmartCig/preparaDettaglioComunicazioneOS.action?codDettaglioCarnet=13407297"/>
    <hyperlink ref="A13" r:id="rId9" display="https://smartcig.avcp.it/SmartCig/preparaDettaglioComunicazioneOS.action?codDettaglioCarnet=13407474"/>
    <hyperlink ref="A14" r:id="rId10" display="https://smartcig.avcp.it/SmartCig/preparaDettaglioComunicazioneOS.action?codDettaglioCarnet=13407617"/>
    <hyperlink ref="A15" r:id="rId11" display="https://smartcig.avcp.it/SmartCig/preparaDettaglioComunicazioneOS.action?codDettaglioCarnet=13407840"/>
    <hyperlink ref="A16" r:id="rId12" display="https://smartcig.avcp.it/SmartCig/preparaDettaglioComunicazioneOS.action?codDettaglioCarnet=13408005"/>
    <hyperlink ref="A17" r:id="rId13" display="https://smartcig.avcp.it/SmartCig/preparaDettaglioComunicazioneOS.action?codDettaglioCarnet=13408686"/>
    <hyperlink ref="A18" r:id="rId14" display="https://smartcig.avcp.it/SmartCig/preparaDettaglioComunicazioneOS.action?codDettaglioCarnet=13408917"/>
    <hyperlink ref="A19" r:id="rId15" display="https://smartcig.avcp.it/SmartCig/preparaDettaglioComunicazioneOS.action?codDettaglioCarnet=13409053"/>
    <hyperlink ref="A20" r:id="rId16" display="https://smartcig.avcp.it/SmartCig/preparaDettaglioComunicazioneOS.action?codDettaglioCarnet=13447536"/>
    <hyperlink ref="A21" r:id="rId17" display="https://smartcig.avcp.it/SmartCig/preparaDettaglioComunicazioneOS.action?codDettaglioCarnet=13447772"/>
    <hyperlink ref="A22" r:id="rId18" display="https://smartcig.avcp.it/SmartCig/preparaDettaglioComunicazioneOS.action?codDettaglioCarnet=13536950"/>
    <hyperlink ref="A23" r:id="rId19" display="https://smartcig.avcp.it/SmartCig/preparaDettaglioComunicazioneOS.action?codDettaglioCarnet=13537332"/>
    <hyperlink ref="A24" r:id="rId20" display="https://smartcig.avcp.it/SmartCig/preparaDettaglioComunicazioneOS.action?codDettaglioCarnet=13537644"/>
    <hyperlink ref="A25" r:id="rId21" display="https://smartcig.avcp.it/SmartCig/preparaDettaglioComunicazioneOS.action?codDettaglioCarnet=13537861"/>
    <hyperlink ref="A26" r:id="rId22" display="https://smartcig.avcp.it/SmartCig/preparaDettaglioComunicazioneOS.action?codDettaglioCarnet=13538114"/>
    <hyperlink ref="A27" r:id="rId23" display="https://smartcig.avcp.it/SmartCig/preparaDettaglioComunicazioneOS.action?codDettaglioCarnet=13538454"/>
    <hyperlink ref="A28" r:id="rId24" display="https://smartcig.avcp.it/SmartCig/preparaDettaglioComunicazioneOS.action?codDettaglioCarnet=13538644"/>
    <hyperlink ref="A29" r:id="rId25" display="https://smartcig.avcp.it/SmartCig/preparaDettaglioComunicazioneOS.action?codDettaglioCarnet=13613170"/>
    <hyperlink ref="A30" r:id="rId26" display="https://smartcig.avcp.it/SmartCig/preparaDettaglioComunicazioneOS.action?codDettaglioCarnet=13774153"/>
    <hyperlink ref="A31" r:id="rId27" display="https://smartcig.avcp.it/SmartCig/preparaDettaglioComunicazioneOS.action?codDettaglioCarnet=13774390"/>
    <hyperlink ref="A32" r:id="rId28" display="https://smartcig.avcp.it/SmartCig/preparaDettaglioComunicazioneOS.action?codDettaglioCarnet=13806729"/>
    <hyperlink ref="A33" r:id="rId29" display="https://smartcig.avcp.it/SmartCig/preparaDettaglioComunicazioneOS.action?codDettaglioCarnet=13807644"/>
    <hyperlink ref="A34" r:id="rId30" display="https://smartcig.avcp.it/SmartCig/preparaDettaglioComunicazioneOS.action?codDettaglioCarnet=13827358"/>
    <hyperlink ref="A35" r:id="rId31" display="https://smartcig.avcp.it/SmartCig/preparaDettaglioComunicazioneOS.action?codDettaglioCarnet=13846110"/>
    <hyperlink ref="A36" r:id="rId32" display="https://smartcig.avcp.it/SmartCig/preparaDettaglioComunicazioneOS.action?codDettaglioCarnet=13846647"/>
    <hyperlink ref="A37" r:id="rId33" display="https://smartcig.avcp.it/SmartCig/preparaDettaglioComunicazioneOS.action?codDettaglioCarnet=13870982"/>
    <hyperlink ref="A38" r:id="rId34" display="https://smartcig.avcp.it/SmartCig/preparaDettaglioComunicazioneOS.action?codDettaglioCarnet=13876449"/>
    <hyperlink ref="A39" r:id="rId35" display="https://smartcig.avcp.it/SmartCig/preparaDettaglioComunicazioneOS.action?codDettaglioCarnet=13904384"/>
    <hyperlink ref="A40" r:id="rId36" display="https://smartcig.avcp.it/SmartCig/preparaDettaglioComunicazioneOS.action?codDettaglioCarnet=13957120"/>
    <hyperlink ref="A41" r:id="rId37" display="https://smartcig.avcp.it/SmartCig/preparaDettaglioComunicazioneOS.action?codDettaglioCarnet=13971946"/>
    <hyperlink ref="A42" r:id="rId38" display="https://smartcig.avcp.it/SmartCig/preparaDettaglioComunicazioneOS.action?codDettaglioCarnet=13980984"/>
    <hyperlink ref="A43" r:id="rId39" display="https://smartcig.avcp.it/SmartCig/preparaDettaglioComunicazioneOS.action?codDettaglioCarnet=13981084"/>
    <hyperlink ref="A44" r:id="rId40" display="https://smartcig.avcp.it/SmartCig/preparaDettaglioComunicazioneOS.action?codDettaglioCarnet=13981142"/>
    <hyperlink ref="A45" r:id="rId41" display="https://smartcig.avcp.it/SmartCig/preparaDettaglioComunicazioneOS.action?codDettaglioCarnet=14202411"/>
    <hyperlink ref="A46" r:id="rId42" display="https://smartcig.avcp.it/SmartCig/preparaDettaglioComunicazioneOS.action?codDettaglioCarnet=14274416"/>
    <hyperlink ref="A47" r:id="rId43" display="https://smartcig.avcp.it/SmartCig/preparaDettaglioComunicazioneOS.action?codDettaglioCarnet=14274544"/>
    <hyperlink ref="A48" r:id="rId44" display="https://smartcig.avcp.it/SmartCig/preparaDettaglioComunicazioneOS.action?codDettaglioCarnet=14274729"/>
    <hyperlink ref="A49" r:id="rId45" display="https://smartcig.avcp.it/SmartCig/preparaDettaglioComunicazioneOS.action?codDettaglioCarnet=14298071"/>
    <hyperlink ref="A50" r:id="rId46" display="https://smartcig.avcp.it/SmartCig/preparaDettaglioComunicazioneOS.action?codDettaglioCarnet=14327521"/>
    <hyperlink ref="A51" r:id="rId47" display="https://smartcig.avcp.it/SmartCig/preparaDettaglioComunicazioneOS.action?codDettaglioCarnet=14355761"/>
    <hyperlink ref="A52" r:id="rId48" display="https://smartcig.avcp.it/SmartCig/preparaDettaglioComunicazioneOS.action?codDettaglioCarnet=14355931"/>
  </hyperlinks>
  <pageMargins left="0.7" right="0.7" top="0.75" bottom="0.75" header="0.3" footer="0.3"/>
  <pageSetup paperSize="9" orientation="portrait" horizontalDpi="4294967293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Biblioteca Nazionale di Cosenza</cp:lastModifiedBy>
  <dcterms:created xsi:type="dcterms:W3CDTF">2014-02-10T10:49:50Z</dcterms:created>
  <dcterms:modified xsi:type="dcterms:W3CDTF">2014-02-11T11:35:17Z</dcterms:modified>
</cp:coreProperties>
</file>